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03科技部业绩" sheetId="1" state="visible" r:id="rId1"/>
  </sheets>
  <definedNames>
    <definedName name="_xlnm._FilterDatabase" localSheetId="0" hidden="1">'202603科技部业绩'!$A$1:$G$33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FFFFFFFF"/>
      <sz val="11"/>
    </font>
    <font>
      <b val="1"/>
      <sz val="11"/>
    </font>
    <font>
      <color rgb="FF666666"/>
      <sz val="9"/>
    </font>
  </fonts>
  <fills count="4">
    <fill>
      <patternFill/>
    </fill>
    <fill>
      <patternFill patternType="gray125"/>
    </fill>
    <fill>
      <patternFill patternType="solid">
        <fgColor rgb="FF4472C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4" fontId="0" fillId="0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center" vertical="center"/>
    </xf>
    <xf numFmtId="4" fontId="2" fillId="3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门店名称</t>
        </is>
      </c>
      <c r="B1" s="1" t="inlineStr">
        <is>
          <t>Cell开单业绩</t>
        </is>
      </c>
      <c r="C1" s="1" t="inlineStr">
        <is>
          <t>Cell退款业绩</t>
        </is>
      </c>
      <c r="D1" s="1" t="inlineStr">
        <is>
          <t>溯源系统开单业绩</t>
        </is>
      </c>
      <c r="E1" s="1" t="inlineStr">
        <is>
          <t>溯源系统退款业绩</t>
        </is>
      </c>
      <c r="F1" s="1" t="inlineStr">
        <is>
          <t>Slim开单业绩</t>
        </is>
      </c>
      <c r="G1" s="1" t="inlineStr">
        <is>
          <t>Slim退款业绩</t>
        </is>
      </c>
    </row>
    <row r="2">
      <c r="A2" s="2" t="inlineStr">
        <is>
          <t>绿纤468店</t>
        </is>
      </c>
      <c r="B2" s="3" t="n">
        <v>0</v>
      </c>
      <c r="C2" s="3" t="n">
        <v>0</v>
      </c>
      <c r="D2" s="3" t="n">
        <v>61300</v>
      </c>
      <c r="E2" s="3" t="n">
        <v>0</v>
      </c>
      <c r="F2" s="3" t="n">
        <v>48313</v>
      </c>
      <c r="G2" s="3" t="n">
        <v>0</v>
      </c>
    </row>
    <row r="3">
      <c r="A3" s="2" t="inlineStr">
        <is>
          <t>绿纤万科店</t>
        </is>
      </c>
      <c r="B3" s="3" t="n">
        <v>0</v>
      </c>
      <c r="C3" s="3" t="n">
        <v>0</v>
      </c>
      <c r="D3" s="3" t="n">
        <v>0</v>
      </c>
      <c r="E3" s="3" t="n">
        <v>0</v>
      </c>
      <c r="F3" s="3" t="n">
        <v>0</v>
      </c>
      <c r="G3" s="3" t="n">
        <v>0</v>
      </c>
    </row>
    <row r="4">
      <c r="A4" s="2" t="inlineStr">
        <is>
          <t>绿纤中和店</t>
        </is>
      </c>
      <c r="B4" s="3" t="n">
        <v>0</v>
      </c>
      <c r="C4" s="3" t="n">
        <v>0</v>
      </c>
      <c r="D4" s="3" t="n">
        <v>15000</v>
      </c>
      <c r="E4" s="3" t="n">
        <v>0</v>
      </c>
      <c r="F4" s="3" t="n">
        <v>39294</v>
      </c>
      <c r="G4" s="3" t="n">
        <v>0</v>
      </c>
    </row>
    <row r="5">
      <c r="A5" s="2" t="inlineStr">
        <is>
          <t>绿纤亚洲湾店</t>
        </is>
      </c>
      <c r="B5" s="3" t="n">
        <v>0</v>
      </c>
      <c r="C5" s="3" t="n">
        <v>0</v>
      </c>
      <c r="D5" s="3" t="n">
        <v>33832</v>
      </c>
      <c r="E5" s="3" t="n">
        <v>0</v>
      </c>
      <c r="F5" s="3" t="n">
        <v>27128</v>
      </c>
      <c r="G5" s="3" t="n">
        <v>0</v>
      </c>
    </row>
    <row r="6">
      <c r="A6" s="2" t="inlineStr">
        <is>
          <t>绿纤优品道店</t>
        </is>
      </c>
      <c r="B6" s="3" t="n">
        <v>0</v>
      </c>
      <c r="C6" s="3" t="n">
        <v>0</v>
      </c>
      <c r="D6" s="3" t="n">
        <v>3700</v>
      </c>
      <c r="E6" s="3" t="n">
        <v>0</v>
      </c>
      <c r="F6" s="3" t="n">
        <v>22456</v>
      </c>
      <c r="G6" s="3" t="n">
        <v>0</v>
      </c>
    </row>
    <row r="7">
      <c r="A7" s="2" t="inlineStr">
        <is>
          <t>绿纤保利店</t>
        </is>
      </c>
      <c r="B7" s="3" t="n">
        <v>0</v>
      </c>
      <c r="C7" s="3" t="n">
        <v>0</v>
      </c>
      <c r="D7" s="3" t="n">
        <v>28876</v>
      </c>
      <c r="E7" s="3" t="n">
        <v>0</v>
      </c>
      <c r="F7" s="3" t="n">
        <v>62250</v>
      </c>
      <c r="G7" s="3" t="n">
        <v>0</v>
      </c>
    </row>
    <row r="8">
      <c r="A8" s="2" t="inlineStr">
        <is>
          <t>绿纤光华店</t>
        </is>
      </c>
      <c r="B8" s="3" t="n">
        <v>0</v>
      </c>
      <c r="C8" s="3" t="n">
        <v>0</v>
      </c>
      <c r="D8" s="3" t="n">
        <v>11280</v>
      </c>
      <c r="E8" s="3" t="n">
        <v>0</v>
      </c>
      <c r="F8" s="3" t="n">
        <v>39206</v>
      </c>
      <c r="G8" s="3" t="n">
        <v>0</v>
      </c>
    </row>
    <row r="9">
      <c r="A9" s="2" t="inlineStr">
        <is>
          <t>绿纤凤凰山店</t>
        </is>
      </c>
      <c r="B9" s="3" t="n">
        <v>0</v>
      </c>
      <c r="C9" s="3" t="n">
        <v>0</v>
      </c>
      <c r="D9" s="3" t="n">
        <v>17200</v>
      </c>
      <c r="E9" s="3" t="n">
        <v>3800</v>
      </c>
      <c r="F9" s="3" t="n">
        <v>60848.6</v>
      </c>
      <c r="G9" s="3" t="n">
        <v>0</v>
      </c>
    </row>
    <row r="10">
      <c r="A10" s="2" t="inlineStr">
        <is>
          <t>绿纤千禧店</t>
        </is>
      </c>
      <c r="B10" s="3" t="n">
        <v>0</v>
      </c>
      <c r="C10" s="3" t="n">
        <v>0</v>
      </c>
      <c r="D10" s="3" t="n">
        <v>46000</v>
      </c>
      <c r="E10" s="3" t="n">
        <v>0</v>
      </c>
      <c r="F10" s="3" t="n">
        <v>30200</v>
      </c>
      <c r="G10" s="3" t="n">
        <v>0</v>
      </c>
    </row>
    <row r="11">
      <c r="A11" s="2" t="inlineStr">
        <is>
          <t>绿纤华润店</t>
        </is>
      </c>
      <c r="B11" s="3" t="n">
        <v>0</v>
      </c>
      <c r="C11" s="3" t="n">
        <v>0</v>
      </c>
      <c r="D11" s="3" t="n">
        <v>4000</v>
      </c>
      <c r="E11" s="3" t="n">
        <v>0</v>
      </c>
      <c r="F11" s="3" t="n">
        <v>38828</v>
      </c>
      <c r="G11" s="3" t="n">
        <v>0</v>
      </c>
    </row>
    <row r="12">
      <c r="A12" s="2" t="inlineStr">
        <is>
          <t>绿纤南湖店</t>
        </is>
      </c>
      <c r="B12" s="3" t="n">
        <v>0</v>
      </c>
      <c r="C12" s="3" t="n">
        <v>0</v>
      </c>
      <c r="D12" s="3" t="n">
        <v>40354</v>
      </c>
      <c r="E12" s="3" t="n">
        <v>300</v>
      </c>
      <c r="F12" s="3" t="n">
        <v>35161</v>
      </c>
      <c r="G12" s="3" t="n">
        <v>0</v>
      </c>
    </row>
    <row r="13">
      <c r="A13" s="2" t="inlineStr">
        <is>
          <t>绿纤双流店</t>
        </is>
      </c>
      <c r="B13" s="3" t="n">
        <v>0</v>
      </c>
      <c r="C13" s="3" t="n">
        <v>0</v>
      </c>
      <c r="D13" s="3" t="n">
        <v>27660</v>
      </c>
      <c r="E13" s="3" t="n">
        <v>0</v>
      </c>
      <c r="F13" s="3" t="n">
        <v>62434</v>
      </c>
      <c r="G13" s="3" t="n">
        <v>0</v>
      </c>
    </row>
    <row r="14">
      <c r="A14" s="2" t="inlineStr">
        <is>
          <t>绿纤大丰店</t>
        </is>
      </c>
      <c r="B14" s="3" t="n">
        <v>0</v>
      </c>
      <c r="C14" s="3" t="n">
        <v>0</v>
      </c>
      <c r="D14" s="3" t="n">
        <v>21480</v>
      </c>
      <c r="E14" s="3" t="n">
        <v>0</v>
      </c>
      <c r="F14" s="3" t="n">
        <v>31514</v>
      </c>
      <c r="G14" s="3" t="n">
        <v>0</v>
      </c>
    </row>
    <row r="15">
      <c r="A15" s="2" t="inlineStr">
        <is>
          <t>绿纤大源店</t>
        </is>
      </c>
      <c r="B15" s="3" t="n">
        <v>0</v>
      </c>
      <c r="C15" s="3" t="n">
        <v>0</v>
      </c>
      <c r="D15" s="3" t="n">
        <v>2000</v>
      </c>
      <c r="E15" s="3" t="n">
        <v>0</v>
      </c>
      <c r="F15" s="3" t="n">
        <v>17838</v>
      </c>
      <c r="G15" s="3" t="n">
        <v>0</v>
      </c>
    </row>
    <row r="16">
      <c r="A16" s="2" t="inlineStr">
        <is>
          <t>绿纤川师店</t>
        </is>
      </c>
      <c r="B16" s="3" t="n">
        <v>0</v>
      </c>
      <c r="C16" s="3" t="n">
        <v>0</v>
      </c>
      <c r="D16" s="3" t="n">
        <v>24565</v>
      </c>
      <c r="E16" s="3" t="n">
        <v>0</v>
      </c>
      <c r="F16" s="3" t="n">
        <v>41988</v>
      </c>
      <c r="G16" s="3" t="n">
        <v>0</v>
      </c>
    </row>
    <row r="17">
      <c r="A17" s="2" t="inlineStr">
        <is>
          <t>绿纤川音店</t>
        </is>
      </c>
      <c r="B17" s="3" t="n">
        <v>2350</v>
      </c>
      <c r="C17" s="3" t="n">
        <v>0</v>
      </c>
      <c r="D17" s="3" t="n">
        <v>38100</v>
      </c>
      <c r="E17" s="3" t="n">
        <v>0</v>
      </c>
      <c r="F17" s="3" t="n">
        <v>65000</v>
      </c>
      <c r="G17" s="3" t="n">
        <v>0</v>
      </c>
    </row>
    <row r="18">
      <c r="A18" s="2" t="inlineStr">
        <is>
          <t>绿纤明信店</t>
        </is>
      </c>
      <c r="B18" s="3" t="n">
        <v>0</v>
      </c>
      <c r="C18" s="3" t="n">
        <v>0</v>
      </c>
      <c r="D18" s="3" t="n">
        <v>9250</v>
      </c>
      <c r="E18" s="3" t="n">
        <v>0</v>
      </c>
      <c r="F18" s="3" t="n">
        <v>40519</v>
      </c>
      <c r="G18" s="3" t="n">
        <v>0</v>
      </c>
    </row>
    <row r="19">
      <c r="A19" s="2" t="inlineStr">
        <is>
          <t>绿纤沙河店</t>
        </is>
      </c>
      <c r="B19" s="3" t="n">
        <v>0</v>
      </c>
      <c r="C19" s="3" t="n">
        <v>0</v>
      </c>
      <c r="D19" s="3" t="n">
        <v>38989</v>
      </c>
      <c r="E19" s="3" t="n">
        <v>0</v>
      </c>
      <c r="F19" s="3" t="n">
        <v>48739</v>
      </c>
      <c r="G19" s="3" t="n">
        <v>0</v>
      </c>
    </row>
    <row r="20">
      <c r="A20" s="2" t="inlineStr">
        <is>
          <t>绿纤涌泉店</t>
        </is>
      </c>
      <c r="B20" s="3" t="n">
        <v>0</v>
      </c>
      <c r="C20" s="3" t="n">
        <v>0</v>
      </c>
      <c r="D20" s="3" t="n">
        <v>0</v>
      </c>
      <c r="E20" s="3" t="n">
        <v>0</v>
      </c>
      <c r="F20" s="3" t="n">
        <v>37769</v>
      </c>
      <c r="G20" s="3" t="n">
        <v>0</v>
      </c>
    </row>
    <row r="21">
      <c r="A21" s="2" t="inlineStr">
        <is>
          <t>绿纤犀浦店</t>
        </is>
      </c>
      <c r="B21" s="3" t="n">
        <v>0</v>
      </c>
      <c r="C21" s="3" t="n">
        <v>0</v>
      </c>
      <c r="D21" s="3" t="n">
        <v>11964</v>
      </c>
      <c r="E21" s="3" t="n">
        <v>0</v>
      </c>
      <c r="F21" s="3" t="n">
        <v>37573</v>
      </c>
      <c r="G21" s="3" t="n">
        <v>0</v>
      </c>
    </row>
    <row r="22">
      <c r="A22" s="2" t="inlineStr">
        <is>
          <t>绿纤紫荆店</t>
        </is>
      </c>
      <c r="B22" s="3" t="n">
        <v>0</v>
      </c>
      <c r="C22" s="3" t="n">
        <v>0</v>
      </c>
      <c r="D22" s="3" t="n">
        <v>36100</v>
      </c>
      <c r="E22" s="3" t="n">
        <v>16000</v>
      </c>
      <c r="F22" s="3" t="n">
        <v>159313</v>
      </c>
      <c r="G22" s="3" t="n">
        <v>0</v>
      </c>
    </row>
    <row r="23">
      <c r="A23" s="2" t="inlineStr">
        <is>
          <t>绿纤红光店</t>
        </is>
      </c>
      <c r="B23" s="3" t="n">
        <v>0</v>
      </c>
      <c r="C23" s="3" t="n">
        <v>0</v>
      </c>
      <c r="D23" s="3" t="n">
        <v>46688</v>
      </c>
      <c r="E23" s="3" t="n">
        <v>0</v>
      </c>
      <c r="F23" s="3" t="n">
        <v>31380</v>
      </c>
      <c r="G23" s="3" t="n">
        <v>0</v>
      </c>
    </row>
    <row r="24">
      <c r="A24" s="2" t="inlineStr">
        <is>
          <t>绿纤荣华北路店</t>
        </is>
      </c>
      <c r="B24" s="3" t="n">
        <v>0</v>
      </c>
      <c r="C24" s="3" t="n">
        <v>0</v>
      </c>
      <c r="D24" s="3" t="n">
        <v>30756</v>
      </c>
      <c r="E24" s="3" t="n">
        <v>0</v>
      </c>
      <c r="F24" s="3" t="n">
        <v>93780</v>
      </c>
      <c r="G24" s="3" t="n">
        <v>0</v>
      </c>
    </row>
    <row r="25">
      <c r="A25" s="2" t="inlineStr">
        <is>
          <t>绿纤荣华南路店</t>
        </is>
      </c>
      <c r="B25" s="3" t="n">
        <v>0</v>
      </c>
      <c r="C25" s="3" t="n">
        <v>0</v>
      </c>
      <c r="D25" s="3" t="n">
        <v>32000</v>
      </c>
      <c r="E25" s="3" t="n">
        <v>0</v>
      </c>
      <c r="F25" s="3" t="n">
        <v>58389</v>
      </c>
      <c r="G25" s="3" t="n">
        <v>0</v>
      </c>
    </row>
    <row r="26">
      <c r="A26" s="2" t="inlineStr">
        <is>
          <t>绿纤融创店</t>
        </is>
      </c>
      <c r="B26" s="3" t="n">
        <v>0</v>
      </c>
      <c r="C26" s="3" t="n">
        <v>0</v>
      </c>
      <c r="D26" s="3" t="n">
        <v>27503</v>
      </c>
      <c r="E26" s="3" t="n">
        <v>0</v>
      </c>
      <c r="F26" s="3" t="n">
        <v>50842</v>
      </c>
      <c r="G26" s="3" t="n">
        <v>6000</v>
      </c>
    </row>
    <row r="27">
      <c r="A27" s="2" t="inlineStr">
        <is>
          <t>绿纤西站店</t>
        </is>
      </c>
      <c r="B27" s="3" t="n">
        <v>0</v>
      </c>
      <c r="C27" s="3" t="n">
        <v>0</v>
      </c>
      <c r="D27" s="3" t="n">
        <v>19207</v>
      </c>
      <c r="E27" s="3" t="n">
        <v>0</v>
      </c>
      <c r="F27" s="3" t="n">
        <v>26856</v>
      </c>
      <c r="G27" s="3" t="n">
        <v>0</v>
      </c>
    </row>
    <row r="28">
      <c r="A28" s="2" t="inlineStr">
        <is>
          <t>绿纤金沙店</t>
        </is>
      </c>
      <c r="B28" s="3" t="n">
        <v>0</v>
      </c>
      <c r="C28" s="3" t="n">
        <v>0</v>
      </c>
      <c r="D28" s="3" t="n">
        <v>41950</v>
      </c>
      <c r="E28" s="3" t="n">
        <v>0</v>
      </c>
      <c r="F28" s="3" t="n">
        <v>52014</v>
      </c>
      <c r="G28" s="3" t="n">
        <v>0</v>
      </c>
    </row>
    <row r="29">
      <c r="A29" s="2" t="inlineStr">
        <is>
          <t>绿纤静居寺店</t>
        </is>
      </c>
      <c r="B29" s="3" t="n">
        <v>0</v>
      </c>
      <c r="C29" s="3" t="n">
        <v>0</v>
      </c>
      <c r="D29" s="3" t="n">
        <v>45176</v>
      </c>
      <c r="E29" s="3" t="n">
        <v>0</v>
      </c>
      <c r="F29" s="3" t="n">
        <v>215079.4</v>
      </c>
      <c r="G29" s="3" t="n">
        <v>0</v>
      </c>
    </row>
    <row r="30">
      <c r="A30" s="2" t="inlineStr">
        <is>
          <t>绿纤骑士郡店</t>
        </is>
      </c>
      <c r="B30" s="3" t="n">
        <v>0</v>
      </c>
      <c r="C30" s="3" t="n">
        <v>0</v>
      </c>
      <c r="D30" s="3" t="n">
        <v>10076</v>
      </c>
      <c r="E30" s="3" t="n">
        <v>11000</v>
      </c>
      <c r="F30" s="3" t="n">
        <v>49115</v>
      </c>
      <c r="G30" s="3" t="n">
        <v>1742</v>
      </c>
    </row>
    <row r="31">
      <c r="A31" s="2" t="inlineStr">
        <is>
          <t>绿纤鹭岛店</t>
        </is>
      </c>
      <c r="B31" s="3" t="n">
        <v>0</v>
      </c>
      <c r="C31" s="3" t="n">
        <v>0</v>
      </c>
      <c r="D31" s="3" t="n">
        <v>23410</v>
      </c>
      <c r="E31" s="3" t="n">
        <v>0</v>
      </c>
      <c r="F31" s="3" t="n">
        <v>72506</v>
      </c>
      <c r="G31" s="3" t="n">
        <v>0</v>
      </c>
    </row>
    <row r="32">
      <c r="A32" s="2" t="inlineStr">
        <is>
          <t>绿纤龙城国际店</t>
        </is>
      </c>
      <c r="B32" s="3" t="n">
        <v>0</v>
      </c>
      <c r="C32" s="3" t="n">
        <v>0</v>
      </c>
      <c r="D32" s="3" t="n">
        <v>2400</v>
      </c>
      <c r="E32" s="3" t="n">
        <v>0</v>
      </c>
      <c r="F32" s="3" t="n">
        <v>11099</v>
      </c>
      <c r="G32" s="3" t="n">
        <v>0</v>
      </c>
    </row>
    <row r="33">
      <c r="A33" s="2" t="inlineStr">
        <is>
          <t>绿纤龙湖店</t>
        </is>
      </c>
      <c r="B33" s="3" t="n">
        <v>0</v>
      </c>
      <c r="C33" s="3" t="n">
        <v>0</v>
      </c>
      <c r="D33" s="3" t="n">
        <v>79243</v>
      </c>
      <c r="E33" s="3" t="n">
        <v>0</v>
      </c>
      <c r="F33" s="3" t="n">
        <v>126546</v>
      </c>
      <c r="G33" s="3" t="n">
        <v>0</v>
      </c>
    </row>
    <row r="34">
      <c r="A34" s="4" t="inlineStr">
        <is>
          <t>合计</t>
        </is>
      </c>
      <c r="B34" s="5">
        <f>SUM(B2:B33)</f>
        <v/>
      </c>
      <c r="C34" s="5">
        <f>SUM(C2:C33)</f>
        <v/>
      </c>
      <c r="D34" s="5">
        <f>SUM(D2:D33)</f>
        <v/>
      </c>
      <c r="E34" s="5">
        <f>SUM(E2:E33)</f>
        <v/>
      </c>
      <c r="F34" s="5">
        <f>SUM(F2:F33)</f>
        <v/>
      </c>
      <c r="G34" s="5">
        <f>SUM(G2:G33)</f>
        <v/>
      </c>
    </row>
    <row r="36">
      <c r="A36" s="6" t="inlineStr">
        <is>
          <t>统计口径（MCP 只读查询）：
开单=lq_kd_kjbsyj，F_ItemCategory=科美，F_IsEffective=1，yjsj∈[2026-03-01, 2026-04-01)；对 kjblsyj 求和；BeautyType：cell/Cell、溯源系统/溯源、slim/Slim。
退款=lq_hytk_kjbsyj，条件同上，tksj 落在上述区间，对 kjblsyj 求和。
合计行使用 Excel SUM 公式，修改明细行后会自动重算。</t>
        </is>
      </c>
    </row>
    <row r="37"/>
    <row r="38"/>
    <row r="39"/>
  </sheetData>
  <autoFilter ref="A1:G33"/>
  <mergeCells count="1">
    <mergeCell ref="A36:G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2026-04-06T03:28:49Z</dcterms:created>
  <dcterms:modified xsi:type="dcterms:W3CDTF">2026-04-06T03:28:49Z</dcterms:modified>
</cp:coreProperties>
</file>