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整体\A-a前置信息\"/>
    </mc:Choice>
  </mc:AlternateContent>
  <xr:revisionPtr revIDLastSave="0" documentId="13_ncr:1_{356F78A4-AB28-47AC-970B-68AFB3165D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营销活动方案" sheetId="1" r:id="rId1"/>
    <sheet name="统计表" sheetId="2" r:id="rId2"/>
  </sheets>
  <externalReferences>
    <externalReference r:id="rId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" i="1" l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<sst xmlns="http://schemas.openxmlformats.org/spreadsheetml/2006/main" count="48" uniqueCount="39">
  <si>
    <t>营销活动编号</t>
    <phoneticPr fontId="2" type="noConversion"/>
  </si>
  <si>
    <t>活动名称</t>
    <phoneticPr fontId="2" type="noConversion"/>
  </si>
  <si>
    <t>张数奖</t>
    <phoneticPr fontId="2" type="noConversion"/>
  </si>
  <si>
    <t>金额奖</t>
    <phoneticPr fontId="2" type="noConversion"/>
  </si>
  <si>
    <t>JL-1</t>
  </si>
  <si>
    <t>医美秒杀卡-张数</t>
  </si>
  <si>
    <t>医美秒杀卡-成交</t>
  </si>
  <si>
    <t>JL-2</t>
  </si>
  <si>
    <t>JL-3</t>
  </si>
  <si>
    <t>JL-4</t>
  </si>
  <si>
    <t>JL-5</t>
  </si>
  <si>
    <t>JL-6</t>
  </si>
  <si>
    <t>科技部秒杀卡-张数</t>
  </si>
  <si>
    <t>JL-7</t>
  </si>
  <si>
    <t>JL-8</t>
  </si>
  <si>
    <t>大单奖/成交奖</t>
  </si>
  <si>
    <t>JL-9</t>
  </si>
  <si>
    <t>开门红2025-张数</t>
    <phoneticPr fontId="2" type="noConversion"/>
  </si>
  <si>
    <t>JL-10</t>
  </si>
  <si>
    <t>方案A</t>
    <phoneticPr fontId="2" type="noConversion"/>
  </si>
  <si>
    <t>JL-11</t>
  </si>
  <si>
    <t>方案B</t>
    <phoneticPr fontId="2" type="noConversion"/>
  </si>
  <si>
    <t>JL-12</t>
  </si>
  <si>
    <t>方案C</t>
    <phoneticPr fontId="2" type="noConversion"/>
  </si>
  <si>
    <t>JL-13</t>
  </si>
  <si>
    <t>方案D</t>
    <phoneticPr fontId="2" type="noConversion"/>
  </si>
  <si>
    <t>JL-14</t>
  </si>
  <si>
    <t>邀约体验-张数</t>
    <phoneticPr fontId="2" type="noConversion"/>
  </si>
  <si>
    <t>JL-15</t>
  </si>
  <si>
    <t>JL-16</t>
  </si>
  <si>
    <t>JL-17</t>
  </si>
  <si>
    <t>JL-18</t>
  </si>
  <si>
    <t>JL-19</t>
  </si>
  <si>
    <t>JL-20</t>
  </si>
  <si>
    <t>JL-21</t>
  </si>
  <si>
    <t>JL-22</t>
  </si>
  <si>
    <t>JL-23</t>
  </si>
  <si>
    <t>JL-24</t>
  </si>
  <si>
    <t>JL-25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</si>
</sst>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istrator\Desktop\&#9315;2025&#24180;&#22870;&#21169;&#20840;&#26126;&#32454;-&#25130;&#27490;6&#26376;&#65288;&#24050;&#26680;&#23545;&#65289;(1)(2)%20&#30340;&#21103;&#26412;.xlsx" TargetMode="External"/><Relationship Id="rId1" Type="http://schemas.openxmlformats.org/officeDocument/2006/relationships/externalLinkPath" Target="/Users/Administrator/Desktop/&#9315;2025&#24180;&#22870;&#21169;&#20840;&#26126;&#32454;-&#25130;&#27490;6&#26376;&#65288;&#24050;&#26680;&#23545;&#65289;(1)(2)%20&#30340;&#21103;&#2641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奖励全明细"/>
      <sheetName val="活动奖励计算规则"/>
      <sheetName val="活动分类"/>
      <sheetName val="初始设置"/>
      <sheetName val="统计表"/>
    </sheetNames>
    <sheetDataSet>
      <sheetData sheetId="0" refreshError="1"/>
      <sheetData sheetId="1">
        <row r="1">
          <cell r="A1" t="str">
            <v>7月</v>
          </cell>
        </row>
        <row r="3">
          <cell r="A3" t="str">
            <v>JL-1</v>
          </cell>
          <cell r="B3" t="str">
            <v>医美秒杀卡-520</v>
          </cell>
        </row>
        <row r="4">
          <cell r="A4" t="str">
            <v>JL-2</v>
          </cell>
          <cell r="B4" t="str">
            <v>医美秒杀卡-620</v>
          </cell>
        </row>
        <row r="5">
          <cell r="A5" t="str">
            <v>JL-3</v>
          </cell>
          <cell r="B5" t="str">
            <v>医美秒杀卡-666【私密】</v>
          </cell>
        </row>
        <row r="6">
          <cell r="A6" t="str">
            <v>JL-4</v>
          </cell>
          <cell r="B6" t="str">
            <v>医美秒杀卡-980</v>
          </cell>
        </row>
        <row r="7">
          <cell r="A7" t="str">
            <v>JL-5</v>
          </cell>
          <cell r="B7" t="str">
            <v>医美秒杀卡-3980</v>
          </cell>
        </row>
        <row r="8">
          <cell r="A8" t="str">
            <v>JL-5</v>
          </cell>
          <cell r="B8" t="str">
            <v>医美秒杀卡-3980</v>
          </cell>
        </row>
        <row r="9">
          <cell r="A9" t="str">
            <v>JL-1</v>
          </cell>
          <cell r="B9" t="str">
            <v>医美秒杀卡-520</v>
          </cell>
        </row>
        <row r="10">
          <cell r="A10" t="str">
            <v>JL-2</v>
          </cell>
          <cell r="B10" t="str">
            <v>医美秒杀卡-620</v>
          </cell>
        </row>
        <row r="11">
          <cell r="A11" t="str">
            <v>JL-3</v>
          </cell>
          <cell r="B11" t="str">
            <v>医美秒杀卡-666【私密】</v>
          </cell>
        </row>
        <row r="12">
          <cell r="A12" t="str">
            <v>JL-4</v>
          </cell>
          <cell r="B12" t="str">
            <v>医美秒杀卡-980</v>
          </cell>
        </row>
        <row r="13">
          <cell r="A13" t="str">
            <v>JL-5</v>
          </cell>
          <cell r="B13" t="str">
            <v>医美秒杀卡-3980</v>
          </cell>
        </row>
        <row r="14">
          <cell r="A14" t="str">
            <v>JL-1</v>
          </cell>
          <cell r="B14" t="str">
            <v>医美秒杀卡-520</v>
          </cell>
        </row>
        <row r="15">
          <cell r="A15" t="str">
            <v>JL-2</v>
          </cell>
          <cell r="B15" t="str">
            <v>医美秒杀卡-620</v>
          </cell>
        </row>
        <row r="16">
          <cell r="A16" t="str">
            <v>JL-3</v>
          </cell>
          <cell r="B16" t="str">
            <v>医美秒杀卡-666【私密】</v>
          </cell>
        </row>
        <row r="17">
          <cell r="A17" t="str">
            <v>JL-4</v>
          </cell>
          <cell r="B17" t="str">
            <v>医美秒杀卡-980</v>
          </cell>
        </row>
        <row r="18">
          <cell r="A18" t="str">
            <v>JL-5</v>
          </cell>
          <cell r="B18" t="str">
            <v>医美秒杀卡-3980</v>
          </cell>
        </row>
        <row r="19">
          <cell r="A19" t="str">
            <v>JL-6</v>
          </cell>
          <cell r="B19" t="str">
            <v>科技部秒杀卡-588</v>
          </cell>
        </row>
        <row r="20">
          <cell r="A20" t="str">
            <v>JL-7</v>
          </cell>
          <cell r="B20" t="str">
            <v>科技部秒杀卡-888</v>
          </cell>
        </row>
        <row r="21">
          <cell r="A21" t="str">
            <v>JL-7</v>
          </cell>
          <cell r="B21" t="str">
            <v>科技部秒杀卡-888</v>
          </cell>
        </row>
        <row r="22">
          <cell r="A22" t="str">
            <v>JL-8</v>
          </cell>
          <cell r="B22" t="str">
            <v>大单奖/成交奖</v>
          </cell>
        </row>
        <row r="23">
          <cell r="A23" t="str">
            <v>JL-8</v>
          </cell>
          <cell r="B23" t="str">
            <v>大单奖/成交奖</v>
          </cell>
        </row>
        <row r="24">
          <cell r="A24" t="str">
            <v>JL-8</v>
          </cell>
          <cell r="B24" t="str">
            <v>大单奖/成交奖</v>
          </cell>
        </row>
        <row r="25">
          <cell r="A25" t="str">
            <v>JL-8</v>
          </cell>
          <cell r="B25" t="str">
            <v>大单奖/成交奖</v>
          </cell>
        </row>
        <row r="26">
          <cell r="A26" t="str">
            <v>JL-8</v>
          </cell>
          <cell r="B26" t="str">
            <v>大单奖/成交奖</v>
          </cell>
        </row>
        <row r="27">
          <cell r="A27" t="str">
            <v>JL-8</v>
          </cell>
          <cell r="B27" t="str">
            <v>大单奖/成交奖</v>
          </cell>
        </row>
        <row r="28">
          <cell r="A28" t="str">
            <v>JL-9</v>
          </cell>
          <cell r="B28" t="str">
            <v>开门红2025</v>
          </cell>
        </row>
        <row r="29">
          <cell r="A29" t="str">
            <v>JL-9</v>
          </cell>
          <cell r="B29" t="str">
            <v>开门红2025</v>
          </cell>
        </row>
        <row r="30">
          <cell r="A30" t="str">
            <v>JL-9</v>
          </cell>
          <cell r="B30" t="str">
            <v>开门红2025</v>
          </cell>
        </row>
        <row r="31">
          <cell r="A31" t="str">
            <v>JL-9</v>
          </cell>
          <cell r="B31" t="str">
            <v>开门红2025</v>
          </cell>
        </row>
        <row r="32">
          <cell r="A32" t="str">
            <v>JL-10</v>
          </cell>
          <cell r="B32" t="str">
            <v>（美瘦刀+燃脂炮）-2980</v>
          </cell>
        </row>
        <row r="33">
          <cell r="A33" t="str">
            <v>JL-10</v>
          </cell>
          <cell r="B33" t="str">
            <v>（美瘦刀+燃脂炮）-2980</v>
          </cell>
        </row>
        <row r="34">
          <cell r="A34" t="str">
            <v>JL-10</v>
          </cell>
          <cell r="B34" t="str">
            <v>（美瘦刀+燃脂炮）-2980</v>
          </cell>
        </row>
        <row r="35">
          <cell r="A35" t="str">
            <v>JL-11</v>
          </cell>
          <cell r="B35" t="str">
            <v>（美瘦刀+燃脂炮）-6800</v>
          </cell>
        </row>
        <row r="36">
          <cell r="A36" t="str">
            <v>JL-11</v>
          </cell>
          <cell r="B36" t="str">
            <v>（美瘦刀+燃脂炮）-6800</v>
          </cell>
        </row>
        <row r="37">
          <cell r="A37" t="str">
            <v>JL-11</v>
          </cell>
          <cell r="B37" t="str">
            <v>（美瘦刀+燃脂炮）-6800</v>
          </cell>
        </row>
        <row r="38">
          <cell r="A38" t="str">
            <v>JL-12</v>
          </cell>
          <cell r="B38" t="str">
            <v>（美瘦刀+燃脂炮）-19800</v>
          </cell>
        </row>
        <row r="39">
          <cell r="A39" t="str">
            <v>JL-12</v>
          </cell>
          <cell r="B39" t="str">
            <v>（美瘦刀+燃脂炮）-19800</v>
          </cell>
        </row>
        <row r="40">
          <cell r="A40" t="str">
            <v>JL-13</v>
          </cell>
          <cell r="B40" t="str">
            <v>（美瘦刀+燃脂炮）-39800</v>
          </cell>
        </row>
        <row r="41">
          <cell r="A41" t="str">
            <v>JL-14</v>
          </cell>
          <cell r="B41" t="str">
            <v>邀约体验</v>
          </cell>
        </row>
        <row r="42">
          <cell r="A42" t="str">
            <v>JL-14</v>
          </cell>
          <cell r="B42" t="str">
            <v>邀约体验</v>
          </cell>
        </row>
        <row r="43">
          <cell r="A43" t="str">
            <v>JL-15</v>
          </cell>
          <cell r="B43" t="str">
            <v>邀约体验冠军</v>
          </cell>
        </row>
        <row r="44">
          <cell r="A44" t="str">
            <v>JL-14</v>
          </cell>
          <cell r="B44" t="str">
            <v>邀约体验</v>
          </cell>
        </row>
        <row r="45">
          <cell r="A45" t="str">
            <v>JL-14</v>
          </cell>
          <cell r="B45" t="str">
            <v>邀约体验</v>
          </cell>
        </row>
        <row r="46">
          <cell r="A46" t="str">
            <v>JL-16</v>
          </cell>
          <cell r="B46" t="str">
            <v>1比3</v>
          </cell>
        </row>
        <row r="47">
          <cell r="A47" t="str">
            <v>JL-16</v>
          </cell>
          <cell r="B47" t="str">
            <v>1比3</v>
          </cell>
        </row>
        <row r="48">
          <cell r="A48" t="str">
            <v>JL-16</v>
          </cell>
          <cell r="B48" t="str">
            <v>1比3</v>
          </cell>
        </row>
        <row r="49">
          <cell r="A49" t="str">
            <v>JL-17</v>
          </cell>
          <cell r="B49" t="str">
            <v>以荣养亲假</v>
          </cell>
        </row>
        <row r="50">
          <cell r="A50" t="str">
            <v>JL-17</v>
          </cell>
          <cell r="B50" t="str">
            <v>以荣养亲假</v>
          </cell>
        </row>
        <row r="51">
          <cell r="A51" t="str">
            <v>JL-18</v>
          </cell>
          <cell r="B51" t="str">
            <v>完成率</v>
          </cell>
        </row>
        <row r="52">
          <cell r="A52" t="str">
            <v>JL-18</v>
          </cell>
          <cell r="B52" t="str">
            <v>完成率</v>
          </cell>
        </row>
        <row r="53">
          <cell r="A53" t="str">
            <v>JL-19</v>
          </cell>
          <cell r="B53" t="str">
            <v>完成率-冠军</v>
          </cell>
        </row>
        <row r="54">
          <cell r="A54" t="str">
            <v>JL-20</v>
          </cell>
          <cell r="B54" t="str">
            <v>完成率</v>
          </cell>
        </row>
        <row r="55">
          <cell r="A55" t="str">
            <v>JL-20</v>
          </cell>
          <cell r="B55" t="str">
            <v>完成率</v>
          </cell>
        </row>
        <row r="56">
          <cell r="A56" t="str">
            <v>JL-21</v>
          </cell>
          <cell r="B56" t="str">
            <v>科技部-个人业绩排名</v>
          </cell>
        </row>
        <row r="57">
          <cell r="A57" t="str">
            <v>JL-21</v>
          </cell>
          <cell r="B57" t="str">
            <v>科技部-个人业绩排名</v>
          </cell>
        </row>
        <row r="58">
          <cell r="A58" t="str">
            <v>JL-21</v>
          </cell>
          <cell r="B58" t="str">
            <v>科技部-个人业绩排名</v>
          </cell>
        </row>
        <row r="59">
          <cell r="A59" t="str">
            <v>JL-22</v>
          </cell>
          <cell r="B59" t="str">
            <v>总业绩奖励</v>
          </cell>
        </row>
        <row r="60">
          <cell r="A60" t="str">
            <v>JL-22</v>
          </cell>
          <cell r="B60" t="str">
            <v>总业绩奖励</v>
          </cell>
        </row>
        <row r="61">
          <cell r="A61" t="str">
            <v>JL-22</v>
          </cell>
          <cell r="B61" t="str">
            <v>总业绩奖励</v>
          </cell>
        </row>
        <row r="62">
          <cell r="A62" t="str">
            <v>JL-22</v>
          </cell>
          <cell r="B62" t="str">
            <v>总业绩奖励</v>
          </cell>
        </row>
        <row r="63">
          <cell r="A63" t="str">
            <v>JL-22</v>
          </cell>
          <cell r="B63" t="str">
            <v>总业绩奖励</v>
          </cell>
        </row>
        <row r="64">
          <cell r="A64" t="str">
            <v>JL-23</v>
          </cell>
          <cell r="B64" t="str">
            <v>业绩-冠军</v>
          </cell>
        </row>
        <row r="65">
          <cell r="A65" t="str">
            <v>JL-24</v>
          </cell>
          <cell r="B65" t="str">
            <v>5月打版返款</v>
          </cell>
        </row>
        <row r="66">
          <cell r="A66" t="str">
            <v>JL-24</v>
          </cell>
          <cell r="B66" t="str">
            <v>5月打版返款</v>
          </cell>
        </row>
        <row r="67">
          <cell r="A67" t="str">
            <v>JL-24</v>
          </cell>
          <cell r="B67" t="str">
            <v>5月打版返款</v>
          </cell>
        </row>
        <row r="68">
          <cell r="A68" t="str">
            <v>JL-24</v>
          </cell>
          <cell r="B68" t="str">
            <v>5月打版返款</v>
          </cell>
        </row>
        <row r="69">
          <cell r="A69" t="str">
            <v>JL-24</v>
          </cell>
          <cell r="B69" t="str">
            <v>5月打版返款</v>
          </cell>
        </row>
        <row r="70">
          <cell r="A70" t="str">
            <v>JL-24</v>
          </cell>
          <cell r="B70" t="str">
            <v>5月打版返款</v>
          </cell>
        </row>
        <row r="71">
          <cell r="A71" t="str">
            <v>JL-25</v>
          </cell>
          <cell r="B71" t="str">
            <v>3月打版返款</v>
          </cell>
        </row>
      </sheetData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6"/>
  <sheetViews>
    <sheetView tabSelected="1" workbookViewId="0">
      <selection activeCell="E18" sqref="E18"/>
    </sheetView>
  </sheetViews>
  <sheetFormatPr defaultRowHeight="15.75" x14ac:dyDescent="0.3"/>
  <cols>
    <col min="1" max="1" width="10.5" style="1" bestFit="1" customWidth="1"/>
    <col min="2" max="2" width="28.125" style="1" customWidth="1"/>
    <col min="3" max="3" width="18.25" style="1" customWidth="1"/>
    <col min="4" max="4" width="20.25" style="1" customWidth="1"/>
  </cols>
  <sheetData>
    <row r="1" spans="1:4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3">
      <c r="A2" s="1" t="s">
        <v>4</v>
      </c>
      <c r="B2" s="1" t="str">
        <f>_xlfn.XLOOKUP(A2,[1]活动奖励计算规则!A:A,[1]活动奖励计算规则!B:B,0)</f>
        <v>医美秒杀卡-520</v>
      </c>
      <c r="C2" s="1" t="s">
        <v>5</v>
      </c>
      <c r="D2" s="1" t="s">
        <v>6</v>
      </c>
    </row>
    <row r="3" spans="1:4" x14ac:dyDescent="0.3">
      <c r="A3" s="1" t="s">
        <v>7</v>
      </c>
      <c r="B3" s="1" t="str">
        <f>_xlfn.XLOOKUP(A3,[1]活动奖励计算规则!A:A,[1]活动奖励计算规则!B:B,0)</f>
        <v>医美秒杀卡-620</v>
      </c>
      <c r="C3" s="1" t="s">
        <v>5</v>
      </c>
      <c r="D3" s="1" t="s">
        <v>6</v>
      </c>
    </row>
    <row r="4" spans="1:4" x14ac:dyDescent="0.3">
      <c r="A4" s="1" t="s">
        <v>8</v>
      </c>
      <c r="B4" s="1" t="str">
        <f>_xlfn.XLOOKUP(A4,[1]活动奖励计算规则!A:A,[1]活动奖励计算规则!B:B,0)</f>
        <v>医美秒杀卡-666【私密】</v>
      </c>
      <c r="C4" s="1" t="s">
        <v>5</v>
      </c>
      <c r="D4" s="1" t="s">
        <v>6</v>
      </c>
    </row>
    <row r="5" spans="1:4" x14ac:dyDescent="0.3">
      <c r="A5" s="1" t="s">
        <v>9</v>
      </c>
      <c r="B5" s="1" t="str">
        <f>_xlfn.XLOOKUP(A5,[1]活动奖励计算规则!A:A,[1]活动奖励计算规则!B:B,0)</f>
        <v>医美秒杀卡-980</v>
      </c>
      <c r="C5" s="1" t="s">
        <v>5</v>
      </c>
      <c r="D5" s="1" t="s">
        <v>6</v>
      </c>
    </row>
    <row r="6" spans="1:4" x14ac:dyDescent="0.3">
      <c r="A6" s="1" t="s">
        <v>10</v>
      </c>
      <c r="B6" s="1" t="str">
        <f>_xlfn.XLOOKUP(A6,[1]活动奖励计算规则!A:A,[1]活动奖励计算规则!B:B,0)</f>
        <v>医美秒杀卡-3980</v>
      </c>
      <c r="C6" s="1" t="s">
        <v>5</v>
      </c>
      <c r="D6" s="1" t="s">
        <v>6</v>
      </c>
    </row>
    <row r="7" spans="1:4" x14ac:dyDescent="0.3">
      <c r="A7" s="1" t="s">
        <v>11</v>
      </c>
      <c r="B7" s="1" t="str">
        <f>_xlfn.XLOOKUP(A7,[1]活动奖励计算规则!A:A,[1]活动奖励计算规则!B:B,0)</f>
        <v>科技部秒杀卡-588</v>
      </c>
      <c r="C7" s="1" t="s">
        <v>12</v>
      </c>
    </row>
    <row r="8" spans="1:4" x14ac:dyDescent="0.3">
      <c r="A8" s="1" t="s">
        <v>13</v>
      </c>
      <c r="B8" s="1" t="str">
        <f>_xlfn.XLOOKUP(A8,[1]活动奖励计算规则!A:A,[1]活动奖励计算规则!B:B,0)</f>
        <v>科技部秒杀卡-888</v>
      </c>
      <c r="C8" s="1" t="s">
        <v>12</v>
      </c>
    </row>
    <row r="9" spans="1:4" x14ac:dyDescent="0.3">
      <c r="A9" s="1" t="s">
        <v>14</v>
      </c>
      <c r="B9" s="1" t="str">
        <f>_xlfn.XLOOKUP(A9,[1]活动奖励计算规则!A:A,[1]活动奖励计算规则!B:B,0)</f>
        <v>大单奖/成交奖</v>
      </c>
      <c r="D9" s="1" t="s">
        <v>15</v>
      </c>
    </row>
    <row r="10" spans="1:4" x14ac:dyDescent="0.3">
      <c r="A10" s="1" t="s">
        <v>16</v>
      </c>
      <c r="B10" s="1" t="str">
        <f>_xlfn.XLOOKUP(A10,[1]活动奖励计算规则!A:A,[1]活动奖励计算规则!B:B,0)</f>
        <v>开门红2025</v>
      </c>
      <c r="C10" s="1" t="s">
        <v>17</v>
      </c>
    </row>
    <row r="11" spans="1:4" x14ac:dyDescent="0.3">
      <c r="A11" s="1" t="s">
        <v>18</v>
      </c>
      <c r="B11" s="1" t="str">
        <f>_xlfn.XLOOKUP(A11,[1]活动奖励计算规则!A:A,[1]活动奖励计算规则!B:B,0)</f>
        <v>（美瘦刀+燃脂炮）-2980</v>
      </c>
      <c r="C11" s="1" t="s">
        <v>19</v>
      </c>
    </row>
    <row r="12" spans="1:4" x14ac:dyDescent="0.3">
      <c r="A12" s="1" t="s">
        <v>20</v>
      </c>
      <c r="B12" s="1" t="str">
        <f>_xlfn.XLOOKUP(A12,[1]活动奖励计算规则!A:A,[1]活动奖励计算规则!B:B,0)</f>
        <v>（美瘦刀+燃脂炮）-6800</v>
      </c>
      <c r="C12" s="1" t="s">
        <v>21</v>
      </c>
    </row>
    <row r="13" spans="1:4" x14ac:dyDescent="0.3">
      <c r="A13" s="1" t="s">
        <v>22</v>
      </c>
      <c r="B13" s="1" t="str">
        <f>_xlfn.XLOOKUP(A13,[1]活动奖励计算规则!A:A,[1]活动奖励计算规则!B:B,0)</f>
        <v>（美瘦刀+燃脂炮）-19800</v>
      </c>
      <c r="C13" s="1" t="s">
        <v>23</v>
      </c>
    </row>
    <row r="14" spans="1:4" x14ac:dyDescent="0.3">
      <c r="A14" s="1" t="s">
        <v>24</v>
      </c>
      <c r="B14" s="1" t="str">
        <f>_xlfn.XLOOKUP(A14,[1]活动奖励计算规则!A:A,[1]活动奖励计算规则!B:B,0)</f>
        <v>（美瘦刀+燃脂炮）-39800</v>
      </c>
      <c r="C14" s="1" t="s">
        <v>25</v>
      </c>
    </row>
    <row r="15" spans="1:4" x14ac:dyDescent="0.3">
      <c r="A15" s="1" t="s">
        <v>26</v>
      </c>
      <c r="B15" s="1" t="str">
        <f>_xlfn.XLOOKUP(A15,[1]活动奖励计算规则!A:A,[1]活动奖励计算规则!B:B,0)</f>
        <v>邀约体验</v>
      </c>
      <c r="C15" s="1" t="s">
        <v>27</v>
      </c>
    </row>
    <row r="16" spans="1:4" x14ac:dyDescent="0.3">
      <c r="A16" s="1" t="s">
        <v>28</v>
      </c>
      <c r="B16" s="1" t="str">
        <f>_xlfn.XLOOKUP(A16,[1]活动奖励计算规则!A:A,[1]活动奖励计算规则!B:B,0)</f>
        <v>邀约体验冠军</v>
      </c>
    </row>
    <row r="17" spans="1:2" x14ac:dyDescent="0.3">
      <c r="A17" s="1" t="s">
        <v>29</v>
      </c>
      <c r="B17" s="1" t="str">
        <f>_xlfn.XLOOKUP(A17,[1]活动奖励计算规则!A:A,[1]活动奖励计算规则!B:B,0)</f>
        <v>1比3</v>
      </c>
    </row>
    <row r="18" spans="1:2" x14ac:dyDescent="0.3">
      <c r="A18" s="1" t="s">
        <v>30</v>
      </c>
      <c r="B18" s="1" t="str">
        <f>_xlfn.XLOOKUP(A18,[1]活动奖励计算规则!A:A,[1]活动奖励计算规则!B:B,0)</f>
        <v>以荣养亲假</v>
      </c>
    </row>
    <row r="19" spans="1:2" x14ac:dyDescent="0.3">
      <c r="A19" s="1" t="s">
        <v>31</v>
      </c>
      <c r="B19" s="1" t="str">
        <f>_xlfn.XLOOKUP(A19,[1]活动奖励计算规则!A:A,[1]活动奖励计算规则!B:B,0)</f>
        <v>完成率</v>
      </c>
    </row>
    <row r="20" spans="1:2" x14ac:dyDescent="0.3">
      <c r="A20" s="1" t="s">
        <v>32</v>
      </c>
      <c r="B20" s="1" t="str">
        <f>_xlfn.XLOOKUP(A20,[1]活动奖励计算规则!A:A,[1]活动奖励计算规则!B:B,0)</f>
        <v>完成率-冠军</v>
      </c>
    </row>
    <row r="21" spans="1:2" x14ac:dyDescent="0.3">
      <c r="A21" s="1" t="s">
        <v>33</v>
      </c>
      <c r="B21" s="1" t="str">
        <f>_xlfn.XLOOKUP(A21,[1]活动奖励计算规则!A:A,[1]活动奖励计算规则!B:B,0)</f>
        <v>完成率</v>
      </c>
    </row>
    <row r="22" spans="1:2" x14ac:dyDescent="0.3">
      <c r="A22" s="1" t="s">
        <v>34</v>
      </c>
      <c r="B22" s="1" t="str">
        <f>_xlfn.XLOOKUP(A22,[1]活动奖励计算规则!A:A,[1]活动奖励计算规则!B:B,0)</f>
        <v>科技部-个人业绩排名</v>
      </c>
    </row>
    <row r="23" spans="1:2" x14ac:dyDescent="0.3">
      <c r="A23" s="1" t="s">
        <v>35</v>
      </c>
      <c r="B23" s="1" t="str">
        <f>_xlfn.XLOOKUP(A23,[1]活动奖励计算规则!A:A,[1]活动奖励计算规则!B:B,0)</f>
        <v>总业绩奖励</v>
      </c>
    </row>
    <row r="24" spans="1:2" x14ac:dyDescent="0.3">
      <c r="A24" s="1" t="s">
        <v>36</v>
      </c>
      <c r="B24" s="1" t="str">
        <f>_xlfn.XLOOKUP(A24,[1]活动奖励计算规则!A:A,[1]活动奖励计算规则!B:B,0)</f>
        <v>业绩-冠军</v>
      </c>
    </row>
    <row r="25" spans="1:2" x14ac:dyDescent="0.3">
      <c r="A25" s="1" t="s">
        <v>37</v>
      </c>
      <c r="B25" s="1" t="str">
        <f>_xlfn.XLOOKUP(A25,[1]活动奖励计算规则!A:A,[1]活动奖励计算规则!B:B,0)</f>
        <v>5月打版返款</v>
      </c>
    </row>
    <row r="26" spans="1:2" x14ac:dyDescent="0.3">
      <c r="A26" s="1" t="s">
        <v>38</v>
      </c>
      <c r="B26" s="1" t="str">
        <f>_xlfn.XLOOKUP(A26,[1]活动奖励计算规则!A:A,[1]活动奖励计算规则!B:B,0)</f>
        <v>3月打版返款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3130F-64D3-433B-B648-CCB04F540EFD}">
  <dimension ref="A1"/>
  <sheetViews>
    <sheetView workbookViewId="0"/>
  </sheetViews>
  <sheetFormatPr defaultRowHeight="14.25" x14ac:dyDescent="0.2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营销活动方案</vt:lpstr>
      <vt:lpstr>统计表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k16921</cp:lastModifiedBy>
  <dcterms:created xsi:type="dcterms:W3CDTF">2015-06-05T18:19:34Z</dcterms:created>
  <dcterms:modified xsi:type="dcterms:W3CDTF">2025-07-31T11:40:59Z</dcterms:modified>
</cp:coreProperties>
</file>