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邀约字段-报表\"/>
    </mc:Choice>
  </mc:AlternateContent>
  <xr:revisionPtr revIDLastSave="0" documentId="13_ncr:1_{A5044F66-4AA4-4670-A099-CCEEE16A87F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插件内容" sheetId="1" r:id="rId1"/>
    <sheet name="表①新客线索池明细" sheetId="3" r:id="rId2"/>
    <sheet name="表②记录表明细表-全字段" sheetId="5" r:id="rId3"/>
    <sheet name="表③汇总表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4" l="1"/>
  <c r="O8" i="4"/>
  <c r="O6" i="4"/>
  <c r="F14" i="4"/>
  <c r="E14" i="4"/>
  <c r="F13" i="4"/>
  <c r="E13" i="4"/>
  <c r="F12" i="4"/>
  <c r="E12" i="4"/>
  <c r="F15" i="4"/>
  <c r="E15" i="4"/>
  <c r="E5" i="4"/>
  <c r="F5" i="4"/>
</calcChain>
</file>

<file path=xl/sharedStrings.xml><?xml version="1.0" encoding="utf-8"?>
<sst xmlns="http://schemas.openxmlformats.org/spreadsheetml/2006/main" count="1006" uniqueCount="287">
  <si>
    <t>原来</t>
    <phoneticPr fontId="1" type="noConversion"/>
  </si>
  <si>
    <t>新的</t>
    <phoneticPr fontId="1" type="noConversion"/>
  </si>
  <si>
    <t>数据录入</t>
    <phoneticPr fontId="1" type="noConversion"/>
  </si>
  <si>
    <t>填写方式</t>
    <phoneticPr fontId="1" type="noConversion"/>
  </si>
  <si>
    <t>作用</t>
    <phoneticPr fontId="1" type="noConversion"/>
  </si>
  <si>
    <t>手动</t>
    <phoneticPr fontId="1" type="noConversion"/>
  </si>
  <si>
    <t>门店</t>
    <phoneticPr fontId="1" type="noConversion"/>
  </si>
  <si>
    <t>到店时间</t>
    <phoneticPr fontId="1" type="noConversion"/>
  </si>
  <si>
    <t>到店率</t>
    <phoneticPr fontId="1" type="noConversion"/>
  </si>
  <si>
    <t>B</t>
    <phoneticPr fontId="1" type="noConversion"/>
  </si>
  <si>
    <t>C</t>
    <phoneticPr fontId="1" type="noConversion"/>
  </si>
  <si>
    <t>序号</t>
  </si>
  <si>
    <t>拓客日期</t>
  </si>
  <si>
    <t>拓客员工</t>
  </si>
  <si>
    <t>客户姓名</t>
  </si>
  <si>
    <t>客户电话</t>
  </si>
  <si>
    <t>号码是否有效</t>
  </si>
  <si>
    <t>顾客当前状态</t>
  </si>
  <si>
    <t>购买张数</t>
  </si>
  <si>
    <t>体验卡  类型（19.9，158...）</t>
  </si>
  <si>
    <t>是否成交</t>
  </si>
  <si>
    <t>成交金额</t>
  </si>
  <si>
    <t>第一次联系</t>
  </si>
  <si>
    <t>第二次联系</t>
  </si>
  <si>
    <t>第三次联系</t>
  </si>
  <si>
    <t>赵倩</t>
  </si>
  <si>
    <t>徐女士</t>
  </si>
  <si>
    <t>是</t>
  </si>
  <si>
    <t>有时间再约</t>
  </si>
  <si>
    <t>艳艳</t>
  </si>
  <si>
    <t>玲姐</t>
  </si>
  <si>
    <t>在重庆</t>
  </si>
  <si>
    <t>杨萍</t>
  </si>
  <si>
    <t>杨女士</t>
  </si>
  <si>
    <t>6月12日下周联系</t>
  </si>
  <si>
    <t>陆女士</t>
  </si>
  <si>
    <t>已约，明天</t>
  </si>
  <si>
    <t>王潇默</t>
  </si>
  <si>
    <t>过几天再说</t>
  </si>
  <si>
    <t>宁燕</t>
  </si>
  <si>
    <t>程燕</t>
  </si>
  <si>
    <t>已约周天</t>
  </si>
  <si>
    <t>桑女士</t>
  </si>
  <si>
    <t>否，少一位</t>
  </si>
  <si>
    <t>放假来</t>
  </si>
  <si>
    <t>张女士</t>
  </si>
  <si>
    <t>在上班</t>
  </si>
  <si>
    <t>以前的全手动登记邀约</t>
    <phoneticPr fontId="1" type="noConversion"/>
  </si>
  <si>
    <t>点击进入【邀约界面】</t>
    <phoneticPr fontId="1" type="noConversion"/>
  </si>
  <si>
    <t>①呈现新客线索池明细</t>
    <phoneticPr fontId="1" type="noConversion"/>
  </si>
  <si>
    <t>雷彬燕</t>
  </si>
  <si>
    <t>徐姐</t>
  </si>
  <si>
    <t>林姐</t>
  </si>
  <si>
    <t>号码是否有效</t>
    <phoneticPr fontId="1" type="noConversion"/>
  </si>
  <si>
    <t>是</t>
    <phoneticPr fontId="1" type="noConversion"/>
  </si>
  <si>
    <t>门店</t>
  </si>
  <si>
    <t>日期</t>
  </si>
  <si>
    <t>数量</t>
  </si>
  <si>
    <t>张华</t>
  </si>
  <si>
    <t>邱小佳</t>
  </si>
  <si>
    <t>唐默默</t>
  </si>
  <si>
    <t>张燕</t>
  </si>
  <si>
    <t>杨琴</t>
  </si>
  <si>
    <t>黄昌静怡</t>
  </si>
  <si>
    <t>阳敏</t>
  </si>
  <si>
    <t>张丽敏</t>
  </si>
  <si>
    <t>蒋维芳</t>
  </si>
  <si>
    <t>刘彤</t>
  </si>
  <si>
    <t>黄莉君</t>
  </si>
  <si>
    <t>李燕</t>
  </si>
  <si>
    <t>雷姐</t>
  </si>
  <si>
    <t>黄姐</t>
  </si>
  <si>
    <t>苟小春</t>
  </si>
  <si>
    <t>蔡晴</t>
  </si>
  <si>
    <t>杨姐</t>
  </si>
  <si>
    <t>赵姐</t>
  </si>
  <si>
    <t>郑玲玲</t>
  </si>
  <si>
    <t>王姐</t>
  </si>
  <si>
    <t>李姐</t>
  </si>
  <si>
    <t>刘恬恬</t>
  </si>
  <si>
    <t>邓姐</t>
  </si>
  <si>
    <t>罗姐</t>
  </si>
  <si>
    <t>张姐</t>
  </si>
  <si>
    <t>刘姐</t>
  </si>
  <si>
    <t>汪</t>
  </si>
  <si>
    <t>李女士</t>
  </si>
  <si>
    <t>陈小琴</t>
  </si>
  <si>
    <t>邹女士</t>
  </si>
  <si>
    <t>张念</t>
  </si>
  <si>
    <t>付女士</t>
  </si>
  <si>
    <t>桂女士</t>
  </si>
  <si>
    <t>王兰</t>
  </si>
  <si>
    <t>张丽华</t>
  </si>
  <si>
    <t>胡女士</t>
  </si>
  <si>
    <t>陈艳</t>
  </si>
  <si>
    <t>霓安秀</t>
  </si>
  <si>
    <t>何国蓉</t>
  </si>
  <si>
    <t>王敏</t>
  </si>
  <si>
    <t>徐登毅</t>
  </si>
  <si>
    <t>陈小姐姐</t>
  </si>
  <si>
    <t>王梅</t>
  </si>
  <si>
    <t>曾美女</t>
  </si>
  <si>
    <t>唐</t>
  </si>
  <si>
    <t>何</t>
  </si>
  <si>
    <t>孟姐</t>
  </si>
  <si>
    <t>李慧琴</t>
  </si>
  <si>
    <t>张静</t>
  </si>
  <si>
    <t>华润</t>
  </si>
  <si>
    <t>张江秀</t>
  </si>
  <si>
    <t>石姐</t>
  </si>
  <si>
    <t>黄娟</t>
  </si>
  <si>
    <t>何姐</t>
  </si>
  <si>
    <t>赵玉晓</t>
  </si>
  <si>
    <t>韩雨涵</t>
  </si>
  <si>
    <t>蒲姐</t>
  </si>
  <si>
    <t>黄小燕</t>
  </si>
  <si>
    <t>曹女士</t>
  </si>
  <si>
    <t>纪姐</t>
  </si>
  <si>
    <t>朱姐</t>
  </si>
  <si>
    <t>王盼</t>
  </si>
  <si>
    <t>欣妍</t>
  </si>
  <si>
    <t>马姐</t>
  </si>
  <si>
    <t>杜姐</t>
  </si>
  <si>
    <t>杨美女</t>
  </si>
  <si>
    <t>西姐</t>
  </si>
  <si>
    <t>胡姐</t>
  </si>
  <si>
    <t>任姐</t>
  </si>
  <si>
    <t>宋姐</t>
  </si>
  <si>
    <t>周美女</t>
  </si>
  <si>
    <t>姜姐</t>
  </si>
  <si>
    <t>叶姐</t>
  </si>
  <si>
    <t>马静</t>
  </si>
  <si>
    <t>陈姐</t>
  </si>
  <si>
    <t>曹姐</t>
  </si>
  <si>
    <t>江玲</t>
  </si>
  <si>
    <t>谭姐</t>
  </si>
  <si>
    <t>蒋姐</t>
  </si>
  <si>
    <t>范姐</t>
  </si>
  <si>
    <t>孙美女</t>
  </si>
  <si>
    <t>唐姐</t>
  </si>
  <si>
    <t>江姐</t>
  </si>
  <si>
    <t>易春梅</t>
  </si>
  <si>
    <t>覃姐</t>
  </si>
  <si>
    <t>田姐</t>
  </si>
  <si>
    <t>秦姐</t>
  </si>
  <si>
    <t>肖姐</t>
  </si>
  <si>
    <t>陈利</t>
  </si>
  <si>
    <t>史</t>
  </si>
  <si>
    <t>梁</t>
  </si>
  <si>
    <t>文姐</t>
  </si>
  <si>
    <t>犀浦</t>
  </si>
  <si>
    <t>包竹梅</t>
  </si>
  <si>
    <t>李</t>
  </si>
  <si>
    <t>红光</t>
  </si>
  <si>
    <t>骆思琪</t>
  </si>
  <si>
    <t>谢姐</t>
  </si>
  <si>
    <t>彭姐</t>
  </si>
  <si>
    <t>吕姐姐</t>
  </si>
  <si>
    <t>夏姐姐</t>
  </si>
  <si>
    <t>武鑫</t>
  </si>
  <si>
    <t>全姐</t>
  </si>
  <si>
    <t>王先生</t>
  </si>
  <si>
    <t>阳惠</t>
  </si>
  <si>
    <t>蒙</t>
  </si>
  <si>
    <t>婷婷</t>
  </si>
  <si>
    <t>魏姐</t>
  </si>
  <si>
    <t>蓝老师</t>
  </si>
  <si>
    <t>汪倩</t>
  </si>
  <si>
    <t>马丽亚</t>
  </si>
  <si>
    <t>周姐</t>
  </si>
  <si>
    <t>严姐</t>
  </si>
  <si>
    <t>谢双叶</t>
  </si>
  <si>
    <t>王婷</t>
  </si>
  <si>
    <t>张霞</t>
  </si>
  <si>
    <t>宋林琳</t>
  </si>
  <si>
    <t>郭姐</t>
  </si>
  <si>
    <t>雷姐·</t>
  </si>
  <si>
    <t>葛敏</t>
  </si>
  <si>
    <t>叶芳</t>
  </si>
  <si>
    <t>蕾姐</t>
  </si>
  <si>
    <t>余武</t>
  </si>
  <si>
    <t>岳姐</t>
  </si>
  <si>
    <t>刘阿姨</t>
  </si>
  <si>
    <t>骆</t>
  </si>
  <si>
    <t>宋</t>
  </si>
  <si>
    <t>曾姐</t>
  </si>
  <si>
    <t>卿姐</t>
  </si>
  <si>
    <t>向姐</t>
  </si>
  <si>
    <t>朱姐姐</t>
  </si>
  <si>
    <t>刘姐老公</t>
  </si>
  <si>
    <t>袁姐</t>
  </si>
  <si>
    <t>桂姐</t>
  </si>
  <si>
    <t>阳慧</t>
  </si>
  <si>
    <t>陈女士</t>
  </si>
  <si>
    <t>庄姐</t>
  </si>
  <si>
    <t>严心</t>
  </si>
  <si>
    <t>付姐</t>
  </si>
  <si>
    <t>雨路姐</t>
  </si>
  <si>
    <t>吴姐</t>
  </si>
  <si>
    <t>王一凡</t>
  </si>
  <si>
    <t>颜姐</t>
  </si>
  <si>
    <t>冷姐</t>
  </si>
  <si>
    <t>王帅哥</t>
  </si>
  <si>
    <t>景姐</t>
  </si>
  <si>
    <t>优品道</t>
  </si>
  <si>
    <t>彭鑫</t>
  </si>
  <si>
    <t>李维</t>
  </si>
  <si>
    <t>王哥</t>
  </si>
  <si>
    <t>刘帆</t>
  </si>
  <si>
    <t>但姐</t>
  </si>
  <si>
    <t>邀约</t>
    <phoneticPr fontId="1" type="noConversion"/>
  </si>
  <si>
    <t>点击查看邀约信息</t>
    <phoneticPr fontId="1" type="noConversion"/>
  </si>
  <si>
    <t>②点击 邀约进入</t>
    <phoneticPr fontId="1" type="noConversion"/>
  </si>
  <si>
    <t>点击邀约，进入界面</t>
    <phoneticPr fontId="1" type="noConversion"/>
  </si>
  <si>
    <t>①显示客户信息界面</t>
    <phoneticPr fontId="1" type="noConversion"/>
  </si>
  <si>
    <t>【联系过一次】</t>
    <phoneticPr fontId="1" type="noConversion"/>
  </si>
  <si>
    <t>情况①-联系了一次的客户及备注</t>
    <phoneticPr fontId="1" type="noConversion"/>
  </si>
  <si>
    <t>情况②-联系了一次的客户及备注</t>
    <phoneticPr fontId="1" type="noConversion"/>
  </si>
  <si>
    <t>情况③-联系了一次的客户及备注</t>
    <phoneticPr fontId="1" type="noConversion"/>
  </si>
  <si>
    <t>联系时间</t>
    <phoneticPr fontId="1" type="noConversion"/>
  </si>
  <si>
    <t>第一次联系记录</t>
    <phoneticPr fontId="1" type="noConversion"/>
  </si>
  <si>
    <t>自动识别邀约人【美容师姓名】</t>
    <phoneticPr fontId="1" type="noConversion"/>
  </si>
  <si>
    <t>【来过，且成交的】-点击按钮变成蓝色</t>
    <phoneticPr fontId="1" type="noConversion"/>
  </si>
  <si>
    <t>【没有记录，没有联系过】-如果有邀约进入记录界面</t>
    <phoneticPr fontId="1" type="noConversion"/>
  </si>
  <si>
    <t>登记预约</t>
    <phoneticPr fontId="1" type="noConversion"/>
  </si>
  <si>
    <t>链接在线预约</t>
    <phoneticPr fontId="1" type="noConversion"/>
  </si>
  <si>
    <t>进入邀约记录界面</t>
    <phoneticPr fontId="1" type="noConversion"/>
  </si>
  <si>
    <t>显示相关客户的邀约记录  见表①</t>
    <phoneticPr fontId="1" type="noConversion"/>
  </si>
  <si>
    <t>②记录界面</t>
    <phoneticPr fontId="1" type="noConversion"/>
  </si>
  <si>
    <t>记录界面：</t>
    <phoneticPr fontId="1" type="noConversion"/>
  </si>
  <si>
    <t>电话是否有效</t>
    <phoneticPr fontId="1" type="noConversion"/>
  </si>
  <si>
    <t>不用播报</t>
    <phoneticPr fontId="1" type="noConversion"/>
  </si>
  <si>
    <t>生成，根据记录时间</t>
    <phoneticPr fontId="1" type="noConversion"/>
  </si>
  <si>
    <t>联系记录</t>
    <phoneticPr fontId="1" type="noConversion"/>
  </si>
  <si>
    <t>预约-链接</t>
    <phoneticPr fontId="1" type="noConversion"/>
  </si>
  <si>
    <t>关联在线预约链接</t>
    <phoneticPr fontId="1" type="noConversion"/>
  </si>
  <si>
    <t>联动</t>
    <phoneticPr fontId="1" type="noConversion"/>
  </si>
  <si>
    <t>预约时间/记录【收集关键字】</t>
    <phoneticPr fontId="1" type="noConversion"/>
  </si>
  <si>
    <t>员工的查看权限</t>
    <phoneticPr fontId="1" type="noConversion"/>
  </si>
  <si>
    <t>6月</t>
  </si>
  <si>
    <t>新客数</t>
    <phoneticPr fontId="1" type="noConversion"/>
  </si>
  <si>
    <t>邀约数</t>
    <phoneticPr fontId="1" type="noConversion"/>
  </si>
  <si>
    <t>邀约率</t>
    <phoneticPr fontId="1" type="noConversion"/>
  </si>
  <si>
    <t>电话有效数</t>
    <phoneticPr fontId="1" type="noConversion"/>
  </si>
  <si>
    <t>新客数电话无效率</t>
    <phoneticPr fontId="1" type="noConversion"/>
  </si>
  <si>
    <t>①当月新客邀约汇总表</t>
    <phoneticPr fontId="1" type="noConversion"/>
  </si>
  <si>
    <t>5月</t>
    <phoneticPr fontId="1" type="noConversion"/>
  </si>
  <si>
    <t>4月</t>
    <phoneticPr fontId="1" type="noConversion"/>
  </si>
  <si>
    <t>3月</t>
    <phoneticPr fontId="1" type="noConversion"/>
  </si>
  <si>
    <t>②全年按月新客邀约汇总表</t>
    <phoneticPr fontId="1" type="noConversion"/>
  </si>
  <si>
    <t>红色数量可点击穿透</t>
    <phoneticPr fontId="1" type="noConversion"/>
  </si>
  <si>
    <t>进入到</t>
    <phoneticPr fontId="1" type="noConversion"/>
  </si>
  <si>
    <t>6月</t>
    <phoneticPr fontId="1" type="noConversion"/>
  </si>
  <si>
    <t>美容师</t>
    <phoneticPr fontId="1" type="noConversion"/>
  </si>
  <si>
    <t>A</t>
    <phoneticPr fontId="1" type="noConversion"/>
  </si>
  <si>
    <t>到店数</t>
    <phoneticPr fontId="1" type="noConversion"/>
  </si>
  <si>
    <t>转化消费数</t>
    <phoneticPr fontId="1" type="noConversion"/>
  </si>
  <si>
    <t>消费金额</t>
    <phoneticPr fontId="1" type="noConversion"/>
  </si>
  <si>
    <t>转化数</t>
    <phoneticPr fontId="1" type="noConversion"/>
  </si>
  <si>
    <t>备注</t>
  </si>
  <si>
    <t>第一次联系时间</t>
    <phoneticPr fontId="1" type="noConversion"/>
  </si>
  <si>
    <t>健康师</t>
    <phoneticPr fontId="1" type="noConversion"/>
  </si>
  <si>
    <t>第一次联系内容</t>
    <phoneticPr fontId="1" type="noConversion"/>
  </si>
  <si>
    <t>王如意</t>
  </si>
  <si>
    <t>雷朝霞</t>
  </si>
  <si>
    <t>·</t>
    <phoneticPr fontId="1" type="noConversion"/>
  </si>
  <si>
    <t>第二次联系时间</t>
    <phoneticPr fontId="1" type="noConversion"/>
  </si>
  <si>
    <t>第二次联系内容</t>
    <phoneticPr fontId="1" type="noConversion"/>
  </si>
  <si>
    <t>第三次联系时间</t>
    <phoneticPr fontId="1" type="noConversion"/>
  </si>
  <si>
    <t>第三次联系内容</t>
    <phoneticPr fontId="1" type="noConversion"/>
  </si>
  <si>
    <t>A-拓客表关联</t>
    <phoneticPr fontId="1" type="noConversion"/>
  </si>
  <si>
    <t>B-记录生成</t>
    <phoneticPr fontId="1" type="noConversion"/>
  </si>
  <si>
    <t>C-后续消费记录取数</t>
    <phoneticPr fontId="1" type="noConversion"/>
  </si>
  <si>
    <t>是否成交</t>
    <phoneticPr fontId="1" type="noConversion"/>
  </si>
  <si>
    <t>是否到店</t>
    <phoneticPr fontId="1" type="noConversion"/>
  </si>
  <si>
    <t>体验项目</t>
    <phoneticPr fontId="1" type="noConversion"/>
  </si>
  <si>
    <t>体验项目
（对应品项）</t>
    <phoneticPr fontId="1" type="noConversion"/>
  </si>
  <si>
    <t>接待健康师
（对应员工名册）</t>
    <phoneticPr fontId="1" type="noConversion"/>
  </si>
  <si>
    <t>成交金额</t>
    <phoneticPr fontId="1" type="noConversion"/>
  </si>
  <si>
    <t>成交时间</t>
    <phoneticPr fontId="1" type="noConversion"/>
  </si>
  <si>
    <t>单据门店</t>
    <phoneticPr fontId="1" type="noConversion"/>
  </si>
  <si>
    <t>③美容师邀约明细表-按月-美容师维度</t>
    <phoneticPr fontId="1" type="noConversion"/>
  </si>
  <si>
    <t>④点击邀约数-查看个人美容师的邀约明细</t>
    <phoneticPr fontId="1" type="noConversion"/>
  </si>
  <si>
    <t>6月 A美容师</t>
    <phoneticPr fontId="1" type="noConversion"/>
  </si>
  <si>
    <t>客户名</t>
    <phoneticPr fontId="1" type="noConversion"/>
  </si>
  <si>
    <t>⑤点击转化数-查看个人美容师的转化明细</t>
    <phoneticPr fontId="1" type="noConversion"/>
  </si>
  <si>
    <t>转化时间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</si>
</sst>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_);[Red]\(0\)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FFFF"/>
      <name val="等线"/>
      <family val="3"/>
      <charset val="134"/>
    </font>
    <font>
      <b/>
      <sz val="11"/>
      <color rgb="FFFFFFFF"/>
      <name val="微软雅黑"/>
      <family val="2"/>
      <charset val="134"/>
    </font>
    <font>
      <b/>
      <sz val="11"/>
      <color theme="0"/>
      <name val="等线"/>
      <family val="3"/>
      <charset val="134"/>
    </font>
    <font>
      <b/>
      <sz val="11"/>
      <color theme="0"/>
      <name val="微软雅黑"/>
      <family val="2"/>
      <charset val="134"/>
    </font>
    <font>
      <sz val="11"/>
      <color rgb="FF000000"/>
      <name val="等线"/>
      <family val="3"/>
      <charset val="134"/>
    </font>
    <font>
      <sz val="11"/>
      <color rgb="FF000000"/>
      <name val="微软雅黑"/>
      <family val="2"/>
      <charset val="134"/>
    </font>
    <font>
      <sz val="11"/>
      <name val="微软雅黑"/>
      <family val="2"/>
      <charset val="134"/>
    </font>
    <font>
      <sz val="11"/>
      <color rgb="FFFF0000"/>
      <name val="等线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00B0F0"/>
      <name val="等线"/>
      <family val="3"/>
      <charset val="134"/>
    </font>
    <font>
      <sz val="11"/>
      <name val="等线"/>
      <family val="2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3" borderId="0" xfId="0" applyFill="1"/>
    <xf numFmtId="0" fontId="2" fillId="5" borderId="1" xfId="0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/>
    </xf>
    <xf numFmtId="58" fontId="6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center" vertical="center"/>
    </xf>
    <xf numFmtId="177" fontId="3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77" fontId="8" fillId="0" borderId="1" xfId="0" applyNumberFormat="1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0" fillId="7" borderId="0" xfId="0" applyFill="1"/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3" fillId="6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9" fontId="0" fillId="0" borderId="0" xfId="0" applyNumberFormat="1"/>
    <xf numFmtId="0" fontId="12" fillId="3" borderId="0" xfId="0" applyFont="1" applyFill="1"/>
    <xf numFmtId="0" fontId="13" fillId="0" borderId="0" xfId="0" applyFont="1"/>
    <xf numFmtId="0" fontId="0" fillId="4" borderId="0" xfId="0" applyFill="1"/>
    <xf numFmtId="0" fontId="1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176" fontId="5" fillId="5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workbookViewId="0">
      <selection activeCell="F26" sqref="F26"/>
    </sheetView>
  </sheetViews>
  <sheetFormatPr defaultRowHeight="14.25" x14ac:dyDescent="0.2"/>
  <cols>
    <col min="1" max="1" width="8.125" customWidth="1"/>
    <col min="2" max="2" width="20.125" customWidth="1"/>
    <col min="3" max="3" width="32.875" bestFit="1" customWidth="1"/>
    <col min="4" max="4" width="19.25" bestFit="1" customWidth="1"/>
    <col min="5" max="5" width="13" bestFit="1" customWidth="1"/>
    <col min="6" max="6" width="23.625" customWidth="1"/>
    <col min="7" max="7" width="16.5" customWidth="1"/>
    <col min="8" max="8" width="34.5" bestFit="1" customWidth="1"/>
    <col min="13" max="13" width="16.375" bestFit="1" customWidth="1"/>
  </cols>
  <sheetData>
    <row r="1" spans="1:15" x14ac:dyDescent="0.2">
      <c r="A1" t="s">
        <v>0</v>
      </c>
      <c r="B1" s="2" t="s">
        <v>47</v>
      </c>
    </row>
    <row r="2" spans="1:15" x14ac:dyDescent="0.2">
      <c r="B2" s="42" t="s">
        <v>11</v>
      </c>
      <c r="C2" s="44" t="s">
        <v>12</v>
      </c>
      <c r="D2" s="42" t="s">
        <v>13</v>
      </c>
      <c r="E2" s="42" t="s">
        <v>14</v>
      </c>
      <c r="F2" s="42" t="s">
        <v>15</v>
      </c>
      <c r="G2" s="46" t="s">
        <v>16</v>
      </c>
      <c r="H2" s="42" t="s">
        <v>17</v>
      </c>
      <c r="I2" s="43" t="s">
        <v>18</v>
      </c>
      <c r="J2" s="40" t="s">
        <v>19</v>
      </c>
      <c r="K2" s="8" t="s">
        <v>20</v>
      </c>
      <c r="L2" s="43" t="s">
        <v>21</v>
      </c>
      <c r="M2" s="40" t="s">
        <v>22</v>
      </c>
      <c r="N2" s="40" t="s">
        <v>23</v>
      </c>
      <c r="O2" s="40" t="s">
        <v>24</v>
      </c>
    </row>
    <row r="3" spans="1:15" x14ac:dyDescent="0.2">
      <c r="B3" s="43"/>
      <c r="C3" s="45"/>
      <c r="D3" s="43"/>
      <c r="E3" s="43"/>
      <c r="F3" s="43"/>
      <c r="G3" s="47"/>
      <c r="H3" s="43"/>
      <c r="I3" s="43"/>
      <c r="J3" s="41"/>
      <c r="K3" s="9"/>
      <c r="L3" s="43"/>
      <c r="M3" s="41"/>
      <c r="N3" s="41"/>
      <c r="O3" s="41"/>
    </row>
    <row r="4" spans="1:15" ht="16.5" x14ac:dyDescent="0.3">
      <c r="B4" s="10">
        <v>1</v>
      </c>
      <c r="C4" s="11">
        <v>45811</v>
      </c>
      <c r="D4" s="12" t="s">
        <v>25</v>
      </c>
      <c r="E4" s="10" t="s">
        <v>26</v>
      </c>
      <c r="F4" s="10">
        <v>18681787963</v>
      </c>
      <c r="G4" s="10" t="s">
        <v>27</v>
      </c>
      <c r="H4" s="10" t="s">
        <v>28</v>
      </c>
      <c r="I4" s="10">
        <v>1</v>
      </c>
      <c r="J4" s="10">
        <v>19.899999999999999</v>
      </c>
      <c r="K4" s="10"/>
      <c r="L4" s="10"/>
      <c r="M4" s="10" t="s">
        <v>28</v>
      </c>
      <c r="N4" s="10"/>
      <c r="O4" s="10"/>
    </row>
    <row r="5" spans="1:15" ht="16.5" x14ac:dyDescent="0.3">
      <c r="B5" s="10">
        <v>2</v>
      </c>
      <c r="C5" s="11">
        <v>45811</v>
      </c>
      <c r="D5" s="12" t="s">
        <v>29</v>
      </c>
      <c r="E5" s="10" t="s">
        <v>30</v>
      </c>
      <c r="F5" s="10">
        <v>18408281603</v>
      </c>
      <c r="G5" s="10" t="s">
        <v>27</v>
      </c>
      <c r="H5" s="10" t="s">
        <v>31</v>
      </c>
      <c r="I5" s="10">
        <v>1</v>
      </c>
      <c r="J5" s="10">
        <v>19.899999999999999</v>
      </c>
      <c r="K5" s="10"/>
      <c r="L5" s="10"/>
      <c r="M5" s="10" t="s">
        <v>31</v>
      </c>
      <c r="N5" s="10"/>
      <c r="O5" s="10"/>
    </row>
    <row r="6" spans="1:15" ht="16.5" x14ac:dyDescent="0.3">
      <c r="B6" s="10">
        <v>3</v>
      </c>
      <c r="C6" s="11">
        <v>45811</v>
      </c>
      <c r="D6" s="12" t="s">
        <v>32</v>
      </c>
      <c r="E6" s="10" t="s">
        <v>33</v>
      </c>
      <c r="F6" s="10">
        <v>18190817920</v>
      </c>
      <c r="G6" s="10" t="s">
        <v>27</v>
      </c>
      <c r="H6" s="10" t="s">
        <v>34</v>
      </c>
      <c r="I6" s="10">
        <v>1</v>
      </c>
      <c r="J6" s="10">
        <v>19.899999999999999</v>
      </c>
      <c r="K6" s="10"/>
      <c r="L6" s="10"/>
      <c r="M6" s="10" t="s">
        <v>34</v>
      </c>
      <c r="N6" s="10"/>
      <c r="O6" s="10"/>
    </row>
    <row r="7" spans="1:15" ht="16.5" x14ac:dyDescent="0.3">
      <c r="B7" s="10">
        <v>4</v>
      </c>
      <c r="C7" s="11">
        <v>45811</v>
      </c>
      <c r="D7" s="12" t="s">
        <v>25</v>
      </c>
      <c r="E7" s="10" t="s">
        <v>35</v>
      </c>
      <c r="F7" s="10">
        <v>18202832984</v>
      </c>
      <c r="G7" s="10" t="s">
        <v>27</v>
      </c>
      <c r="H7" s="10" t="s">
        <v>36</v>
      </c>
      <c r="I7" s="10">
        <v>1</v>
      </c>
      <c r="J7" s="10">
        <v>19.899999999999999</v>
      </c>
      <c r="K7" s="10"/>
      <c r="L7" s="10"/>
      <c r="M7" s="10" t="s">
        <v>36</v>
      </c>
      <c r="N7" s="10"/>
      <c r="O7" s="10"/>
    </row>
    <row r="8" spans="1:15" ht="16.5" x14ac:dyDescent="0.3">
      <c r="B8" s="10">
        <v>5</v>
      </c>
      <c r="C8" s="11">
        <v>45811</v>
      </c>
      <c r="D8" s="12" t="s">
        <v>25</v>
      </c>
      <c r="E8" s="10" t="s">
        <v>37</v>
      </c>
      <c r="F8" s="10">
        <v>18382136982</v>
      </c>
      <c r="G8" s="10" t="s">
        <v>27</v>
      </c>
      <c r="H8" s="10" t="s">
        <v>38</v>
      </c>
      <c r="I8" s="10">
        <v>1</v>
      </c>
      <c r="J8" s="10">
        <v>19.899999999999999</v>
      </c>
      <c r="K8" s="10"/>
      <c r="L8" s="10"/>
      <c r="M8" s="10" t="s">
        <v>38</v>
      </c>
      <c r="N8" s="10"/>
      <c r="O8" s="10"/>
    </row>
    <row r="9" spans="1:15" ht="16.5" x14ac:dyDescent="0.3">
      <c r="B9" s="10">
        <v>6</v>
      </c>
      <c r="C9" s="11">
        <v>45811</v>
      </c>
      <c r="D9" s="12" t="s">
        <v>39</v>
      </c>
      <c r="E9" s="10" t="s">
        <v>40</v>
      </c>
      <c r="F9" s="10">
        <v>17746775804</v>
      </c>
      <c r="G9" s="10" t="s">
        <v>27</v>
      </c>
      <c r="H9" s="10" t="s">
        <v>41</v>
      </c>
      <c r="I9" s="10">
        <v>1</v>
      </c>
      <c r="J9" s="10">
        <v>19.899999999999999</v>
      </c>
      <c r="K9" s="10"/>
      <c r="L9" s="10"/>
      <c r="M9" s="10" t="s">
        <v>41</v>
      </c>
      <c r="N9" s="10"/>
      <c r="O9" s="10"/>
    </row>
    <row r="10" spans="1:15" ht="16.5" x14ac:dyDescent="0.3">
      <c r="B10" s="10">
        <v>7</v>
      </c>
      <c r="C10" s="11">
        <v>45811</v>
      </c>
      <c r="D10" s="12" t="s">
        <v>32</v>
      </c>
      <c r="E10" s="10" t="s">
        <v>42</v>
      </c>
      <c r="F10" s="10">
        <v>1558326151</v>
      </c>
      <c r="G10" s="10" t="s">
        <v>43</v>
      </c>
      <c r="H10" s="10" t="s">
        <v>44</v>
      </c>
      <c r="I10" s="10">
        <v>1</v>
      </c>
      <c r="J10" s="10">
        <v>19.899999999999999</v>
      </c>
      <c r="K10" s="10"/>
      <c r="L10" s="10"/>
      <c r="M10" s="10" t="s">
        <v>44</v>
      </c>
      <c r="N10" s="10"/>
      <c r="O10" s="10"/>
    </row>
    <row r="11" spans="1:15" ht="16.5" x14ac:dyDescent="0.3">
      <c r="B11" s="10">
        <v>8</v>
      </c>
      <c r="C11" s="11">
        <v>45812</v>
      </c>
      <c r="D11" s="12" t="s">
        <v>39</v>
      </c>
      <c r="E11" s="10" t="s">
        <v>45</v>
      </c>
      <c r="F11" s="10">
        <v>15916747860</v>
      </c>
      <c r="G11" s="10" t="s">
        <v>27</v>
      </c>
      <c r="H11" s="10" t="s">
        <v>46</v>
      </c>
      <c r="I11" s="10">
        <v>1</v>
      </c>
      <c r="J11" s="10">
        <v>19.899999999999999</v>
      </c>
      <c r="K11" s="10"/>
      <c r="L11" s="10"/>
      <c r="M11" s="10" t="s">
        <v>46</v>
      </c>
      <c r="N11" s="10"/>
      <c r="O11" s="10"/>
    </row>
    <row r="16" spans="1:15" x14ac:dyDescent="0.2">
      <c r="A16" s="1" t="s">
        <v>1</v>
      </c>
      <c r="B16" s="1" t="s">
        <v>2</v>
      </c>
      <c r="C16" s="1"/>
      <c r="D16" s="1"/>
      <c r="E16" s="1"/>
      <c r="F16" s="1"/>
      <c r="G16" s="1"/>
    </row>
    <row r="17" spans="2:6" x14ac:dyDescent="0.2">
      <c r="B17" t="s">
        <v>48</v>
      </c>
      <c r="C17" t="s">
        <v>49</v>
      </c>
      <c r="D17" t="s">
        <v>3</v>
      </c>
      <c r="E17" t="s">
        <v>231</v>
      </c>
      <c r="F17" t="s">
        <v>4</v>
      </c>
    </row>
    <row r="18" spans="2:6" x14ac:dyDescent="0.2">
      <c r="C18" t="s">
        <v>212</v>
      </c>
    </row>
    <row r="19" spans="2:6" x14ac:dyDescent="0.2">
      <c r="C19" t="s">
        <v>227</v>
      </c>
    </row>
    <row r="20" spans="2:6" x14ac:dyDescent="0.2">
      <c r="C20" t="s">
        <v>226</v>
      </c>
    </row>
    <row r="22" spans="2:6" x14ac:dyDescent="0.2">
      <c r="B22" t="s">
        <v>229</v>
      </c>
    </row>
    <row r="23" spans="2:6" x14ac:dyDescent="0.2">
      <c r="B23" t="s">
        <v>230</v>
      </c>
      <c r="D23" t="s">
        <v>5</v>
      </c>
    </row>
    <row r="24" spans="2:6" x14ac:dyDescent="0.2">
      <c r="B24" t="s">
        <v>219</v>
      </c>
      <c r="D24" t="s">
        <v>232</v>
      </c>
    </row>
    <row r="25" spans="2:6" x14ac:dyDescent="0.2">
      <c r="B25" t="s">
        <v>233</v>
      </c>
      <c r="C25" t="s">
        <v>237</v>
      </c>
      <c r="D25" t="s">
        <v>5</v>
      </c>
    </row>
    <row r="26" spans="2:6" x14ac:dyDescent="0.2">
      <c r="B26" t="s">
        <v>234</v>
      </c>
      <c r="C26" t="s">
        <v>235</v>
      </c>
      <c r="D26" t="s">
        <v>236</v>
      </c>
    </row>
  </sheetData>
  <mergeCells count="13">
    <mergeCell ref="G2:G3"/>
    <mergeCell ref="B2:B3"/>
    <mergeCell ref="C2:C3"/>
    <mergeCell ref="D2:D3"/>
    <mergeCell ref="E2:E3"/>
    <mergeCell ref="F2:F3"/>
    <mergeCell ref="O2:O3"/>
    <mergeCell ref="H2:H3"/>
    <mergeCell ref="I2:I3"/>
    <mergeCell ref="J2:J3"/>
    <mergeCell ref="L2:L3"/>
    <mergeCell ref="M2:M3"/>
    <mergeCell ref="N2:N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DD8F-0754-4E9F-BAE4-F0D218809E5C}">
  <dimension ref="A1:Q203"/>
  <sheetViews>
    <sheetView workbookViewId="0">
      <selection activeCell="J26" sqref="J26"/>
    </sheetView>
  </sheetViews>
  <sheetFormatPr defaultRowHeight="14.25" x14ac:dyDescent="0.2"/>
  <cols>
    <col min="1" max="1" width="5.5" customWidth="1"/>
    <col min="2" max="2" width="11.25" bestFit="1" customWidth="1"/>
    <col min="5" max="5" width="13.875" customWidth="1"/>
    <col min="6" max="6" width="11.625" customWidth="1"/>
    <col min="7" max="7" width="16.125" style="25" customWidth="1"/>
    <col min="8" max="8" width="4.25" customWidth="1"/>
    <col min="9" max="9" width="23.75" bestFit="1" customWidth="1"/>
    <col min="10" max="10" width="30.75" bestFit="1" customWidth="1"/>
    <col min="11" max="11" width="34.125" customWidth="1"/>
    <col min="12" max="14" width="13.875" customWidth="1"/>
    <col min="15" max="15" width="13" bestFit="1" customWidth="1"/>
    <col min="16" max="16" width="16.375" bestFit="1" customWidth="1"/>
  </cols>
  <sheetData>
    <row r="1" spans="1:17" ht="15" x14ac:dyDescent="0.2">
      <c r="A1" s="13" t="s">
        <v>55</v>
      </c>
      <c r="B1" s="14" t="s">
        <v>56</v>
      </c>
      <c r="C1" s="13" t="s">
        <v>13</v>
      </c>
      <c r="D1" s="13" t="s">
        <v>14</v>
      </c>
      <c r="E1" s="15" t="s">
        <v>15</v>
      </c>
      <c r="F1" s="13" t="s">
        <v>57</v>
      </c>
      <c r="G1" s="13" t="s">
        <v>211</v>
      </c>
      <c r="I1" s="26" t="s">
        <v>213</v>
      </c>
      <c r="J1" s="26" t="s">
        <v>221</v>
      </c>
    </row>
    <row r="2" spans="1:17" ht="16.5" x14ac:dyDescent="0.2">
      <c r="A2" s="16">
        <v>468</v>
      </c>
      <c r="B2" s="17">
        <v>45745</v>
      </c>
      <c r="C2" s="16" t="s">
        <v>58</v>
      </c>
      <c r="D2" s="16" t="s">
        <v>59</v>
      </c>
      <c r="E2" s="18">
        <v>17308083799</v>
      </c>
      <c r="F2" s="16">
        <v>1</v>
      </c>
      <c r="G2" s="24" t="s">
        <v>210</v>
      </c>
      <c r="I2" t="s">
        <v>214</v>
      </c>
      <c r="J2" t="s">
        <v>216</v>
      </c>
      <c r="K2" t="s">
        <v>215</v>
      </c>
    </row>
    <row r="3" spans="1:17" ht="16.5" customHeight="1" x14ac:dyDescent="0.2">
      <c r="A3" s="16">
        <v>468</v>
      </c>
      <c r="B3" s="17">
        <v>45745</v>
      </c>
      <c r="C3" s="16" t="s">
        <v>58</v>
      </c>
      <c r="D3" s="16" t="s">
        <v>60</v>
      </c>
      <c r="E3" s="18">
        <v>13551230906</v>
      </c>
      <c r="F3" s="16">
        <v>1</v>
      </c>
      <c r="G3" s="24" t="s">
        <v>210</v>
      </c>
      <c r="I3" s="5" t="s">
        <v>14</v>
      </c>
      <c r="J3" s="5" t="s">
        <v>15</v>
      </c>
      <c r="K3" s="28" t="s">
        <v>53</v>
      </c>
      <c r="L3" s="28" t="s">
        <v>219</v>
      </c>
      <c r="M3" s="27" t="s">
        <v>220</v>
      </c>
      <c r="N3" s="27" t="s">
        <v>23</v>
      </c>
      <c r="O3" s="5"/>
      <c r="P3" s="5"/>
      <c r="Q3" s="5"/>
    </row>
    <row r="4" spans="1:17" ht="16.5" x14ac:dyDescent="0.2">
      <c r="A4" s="16">
        <v>468</v>
      </c>
      <c r="B4" s="17">
        <v>45745</v>
      </c>
      <c r="C4" s="16" t="s">
        <v>58</v>
      </c>
      <c r="D4" s="16" t="s">
        <v>61</v>
      </c>
      <c r="E4" s="18">
        <v>15882173819</v>
      </c>
      <c r="F4" s="16">
        <v>1</v>
      </c>
      <c r="G4" s="24" t="s">
        <v>210</v>
      </c>
      <c r="I4" s="29" t="s">
        <v>59</v>
      </c>
      <c r="J4" s="29">
        <v>17308083799</v>
      </c>
      <c r="K4" s="10" t="s">
        <v>54</v>
      </c>
      <c r="L4" s="12">
        <v>45812</v>
      </c>
      <c r="M4" s="10" t="s">
        <v>28</v>
      </c>
      <c r="N4" s="10"/>
      <c r="O4" s="10"/>
      <c r="P4" s="10"/>
      <c r="Q4" s="10"/>
    </row>
    <row r="5" spans="1:17" ht="16.5" x14ac:dyDescent="0.2">
      <c r="A5" s="16">
        <v>468</v>
      </c>
      <c r="B5" s="17">
        <v>45745</v>
      </c>
      <c r="C5" s="16" t="s">
        <v>58</v>
      </c>
      <c r="D5" s="16" t="s">
        <v>62</v>
      </c>
      <c r="E5" s="18">
        <v>13708872561</v>
      </c>
      <c r="F5" s="16">
        <v>1</v>
      </c>
      <c r="G5" s="30" t="s">
        <v>210</v>
      </c>
    </row>
    <row r="6" spans="1:17" ht="16.5" x14ac:dyDescent="0.2">
      <c r="A6" s="16">
        <v>468</v>
      </c>
      <c r="B6" s="17">
        <v>45745</v>
      </c>
      <c r="C6" s="16" t="s">
        <v>58</v>
      </c>
      <c r="D6" s="16" t="s">
        <v>63</v>
      </c>
      <c r="E6" s="18">
        <v>13540123735</v>
      </c>
      <c r="F6" s="16">
        <v>1</v>
      </c>
      <c r="G6" s="24" t="s">
        <v>210</v>
      </c>
    </row>
    <row r="7" spans="1:17" ht="16.5" x14ac:dyDescent="0.2">
      <c r="A7" s="16">
        <v>468</v>
      </c>
      <c r="B7" s="17">
        <v>45745</v>
      </c>
      <c r="C7" s="16" t="s">
        <v>58</v>
      </c>
      <c r="D7" s="16" t="s">
        <v>64</v>
      </c>
      <c r="E7" s="18">
        <v>13320681678</v>
      </c>
      <c r="F7" s="16">
        <v>1</v>
      </c>
      <c r="G7" s="24" t="s">
        <v>210</v>
      </c>
      <c r="J7" t="s">
        <v>217</v>
      </c>
      <c r="K7" t="s">
        <v>223</v>
      </c>
    </row>
    <row r="8" spans="1:17" ht="16.5" x14ac:dyDescent="0.2">
      <c r="A8" s="16">
        <v>468</v>
      </c>
      <c r="B8" s="17">
        <v>45745</v>
      </c>
      <c r="C8" s="16" t="s">
        <v>58</v>
      </c>
      <c r="D8" s="16" t="s">
        <v>65</v>
      </c>
      <c r="E8" s="18">
        <v>18884879406</v>
      </c>
      <c r="F8" s="16">
        <v>1</v>
      </c>
      <c r="G8" s="24" t="s">
        <v>210</v>
      </c>
      <c r="I8" s="5" t="s">
        <v>14</v>
      </c>
      <c r="J8" s="5" t="s">
        <v>15</v>
      </c>
    </row>
    <row r="9" spans="1:17" ht="16.5" x14ac:dyDescent="0.2">
      <c r="A9" s="16">
        <v>468</v>
      </c>
      <c r="B9" s="17">
        <v>45745</v>
      </c>
      <c r="C9" s="16" t="s">
        <v>58</v>
      </c>
      <c r="D9" s="16" t="s">
        <v>66</v>
      </c>
      <c r="E9" s="18">
        <v>15882277828</v>
      </c>
      <c r="F9" s="16">
        <v>1</v>
      </c>
      <c r="G9" s="24" t="s">
        <v>210</v>
      </c>
      <c r="I9" s="29" t="s">
        <v>60</v>
      </c>
      <c r="J9" s="29">
        <v>13551230906</v>
      </c>
    </row>
    <row r="10" spans="1:17" ht="16.5" x14ac:dyDescent="0.2">
      <c r="A10" s="16">
        <v>468</v>
      </c>
      <c r="B10" s="17">
        <v>45745</v>
      </c>
      <c r="C10" s="16" t="s">
        <v>58</v>
      </c>
      <c r="D10" s="16" t="s">
        <v>67</v>
      </c>
      <c r="E10" s="18">
        <v>13880025418</v>
      </c>
      <c r="F10" s="16">
        <v>1</v>
      </c>
      <c r="G10" s="24" t="s">
        <v>210</v>
      </c>
    </row>
    <row r="11" spans="1:17" ht="16.5" x14ac:dyDescent="0.2">
      <c r="A11" s="16">
        <v>468</v>
      </c>
      <c r="B11" s="17">
        <v>45745</v>
      </c>
      <c r="C11" s="16" t="s">
        <v>58</v>
      </c>
      <c r="D11" s="16" t="s">
        <v>68</v>
      </c>
      <c r="E11" s="18">
        <v>13547861093</v>
      </c>
      <c r="F11" s="16">
        <v>1</v>
      </c>
      <c r="G11" s="24" t="s">
        <v>210</v>
      </c>
    </row>
    <row r="12" spans="1:17" ht="16.5" x14ac:dyDescent="0.2">
      <c r="A12" s="16">
        <v>468</v>
      </c>
      <c r="B12" s="17">
        <v>45745</v>
      </c>
      <c r="C12" s="16" t="s">
        <v>69</v>
      </c>
      <c r="D12" s="16" t="s">
        <v>70</v>
      </c>
      <c r="E12" s="18">
        <v>18285944158</v>
      </c>
      <c r="F12" s="16">
        <v>1</v>
      </c>
      <c r="G12" s="24" t="s">
        <v>210</v>
      </c>
      <c r="J12" t="s">
        <v>218</v>
      </c>
      <c r="K12" t="s">
        <v>222</v>
      </c>
    </row>
    <row r="13" spans="1:17" ht="16.5" x14ac:dyDescent="0.2">
      <c r="A13" s="16">
        <v>468</v>
      </c>
      <c r="B13" s="17">
        <v>45745</v>
      </c>
      <c r="C13" s="16" t="s">
        <v>69</v>
      </c>
      <c r="D13" s="16" t="s">
        <v>71</v>
      </c>
      <c r="E13" s="18">
        <v>13808053778</v>
      </c>
      <c r="F13" s="16">
        <v>1</v>
      </c>
      <c r="G13" s="24" t="s">
        <v>210</v>
      </c>
      <c r="I13" s="5" t="s">
        <v>14</v>
      </c>
      <c r="J13" s="5" t="s">
        <v>15</v>
      </c>
      <c r="K13" s="28" t="s">
        <v>53</v>
      </c>
      <c r="L13" s="28" t="s">
        <v>219</v>
      </c>
      <c r="M13" s="27" t="s">
        <v>22</v>
      </c>
      <c r="N13" s="27" t="s">
        <v>23</v>
      </c>
      <c r="O13" s="5"/>
    </row>
    <row r="14" spans="1:17" ht="16.5" x14ac:dyDescent="0.2">
      <c r="A14" s="16">
        <v>468</v>
      </c>
      <c r="B14" s="17">
        <v>45745</v>
      </c>
      <c r="C14" s="16" t="s">
        <v>72</v>
      </c>
      <c r="D14" s="16"/>
      <c r="E14" s="18">
        <v>13501658195</v>
      </c>
      <c r="F14" s="16">
        <v>1</v>
      </c>
      <c r="G14" s="24" t="s">
        <v>210</v>
      </c>
      <c r="I14" s="16" t="s">
        <v>62</v>
      </c>
      <c r="J14" s="18">
        <v>13708872561</v>
      </c>
      <c r="K14" s="10" t="s">
        <v>54</v>
      </c>
      <c r="L14" s="12">
        <v>45812</v>
      </c>
      <c r="M14" s="22" t="s">
        <v>224</v>
      </c>
      <c r="N14" s="10"/>
      <c r="O14" s="10"/>
    </row>
    <row r="15" spans="1:17" ht="16.5" x14ac:dyDescent="0.2">
      <c r="A15" s="16">
        <v>468</v>
      </c>
      <c r="B15" s="17">
        <v>45745</v>
      </c>
      <c r="C15" s="16" t="s">
        <v>69</v>
      </c>
      <c r="D15" s="16" t="s">
        <v>73</v>
      </c>
      <c r="E15" s="18">
        <v>18630546521</v>
      </c>
      <c r="F15" s="16">
        <v>1</v>
      </c>
      <c r="G15" s="24" t="s">
        <v>210</v>
      </c>
      <c r="M15" s="23" t="s">
        <v>225</v>
      </c>
    </row>
    <row r="16" spans="1:17" ht="16.5" x14ac:dyDescent="0.2">
      <c r="A16" s="16">
        <v>468</v>
      </c>
      <c r="B16" s="17">
        <v>45745</v>
      </c>
      <c r="C16" s="16" t="s">
        <v>69</v>
      </c>
      <c r="D16" s="16" t="s">
        <v>74</v>
      </c>
      <c r="E16" s="18">
        <v>13980847949</v>
      </c>
      <c r="F16" s="16">
        <v>1</v>
      </c>
      <c r="G16" s="24" t="s">
        <v>210</v>
      </c>
    </row>
    <row r="17" spans="1:10" ht="16.5" x14ac:dyDescent="0.2">
      <c r="A17" s="16">
        <v>468</v>
      </c>
      <c r="B17" s="17">
        <v>45745</v>
      </c>
      <c r="C17" s="16" t="s">
        <v>69</v>
      </c>
      <c r="D17" s="16" t="s">
        <v>75</v>
      </c>
      <c r="E17" s="18">
        <v>13730688529</v>
      </c>
      <c r="F17" s="16">
        <v>1</v>
      </c>
      <c r="G17" s="24" t="s">
        <v>210</v>
      </c>
    </row>
    <row r="18" spans="1:10" ht="16.5" x14ac:dyDescent="0.2">
      <c r="A18" s="16">
        <v>468</v>
      </c>
      <c r="B18" s="17">
        <v>45745</v>
      </c>
      <c r="C18" s="16" t="s">
        <v>72</v>
      </c>
      <c r="D18" s="16" t="s">
        <v>76</v>
      </c>
      <c r="E18" s="18">
        <v>15082700645</v>
      </c>
      <c r="F18" s="16">
        <v>1</v>
      </c>
      <c r="G18" s="24" t="s">
        <v>210</v>
      </c>
      <c r="I18" t="s">
        <v>228</v>
      </c>
      <c r="J18" t="s">
        <v>238</v>
      </c>
    </row>
    <row r="19" spans="1:10" ht="16.5" x14ac:dyDescent="0.2">
      <c r="A19" s="16">
        <v>468</v>
      </c>
      <c r="B19" s="17">
        <v>45745</v>
      </c>
      <c r="C19" s="16" t="s">
        <v>72</v>
      </c>
      <c r="D19" s="16" t="s">
        <v>77</v>
      </c>
      <c r="E19" s="18">
        <v>13648020691</v>
      </c>
      <c r="F19" s="16">
        <v>1</v>
      </c>
      <c r="G19" s="24" t="s">
        <v>210</v>
      </c>
    </row>
    <row r="20" spans="1:10" ht="16.5" x14ac:dyDescent="0.2">
      <c r="A20" s="16">
        <v>468</v>
      </c>
      <c r="B20" s="17">
        <v>45745</v>
      </c>
      <c r="C20" s="16" t="s">
        <v>72</v>
      </c>
      <c r="D20" s="16" t="s">
        <v>78</v>
      </c>
      <c r="E20" s="18">
        <v>15828520858</v>
      </c>
      <c r="F20" s="16">
        <v>1</v>
      </c>
      <c r="G20" s="24" t="s">
        <v>210</v>
      </c>
    </row>
    <row r="21" spans="1:10" ht="16.5" x14ac:dyDescent="0.2">
      <c r="A21" s="16">
        <v>468</v>
      </c>
      <c r="B21" s="17">
        <v>45745</v>
      </c>
      <c r="C21" s="16" t="s">
        <v>79</v>
      </c>
      <c r="D21" s="16" t="s">
        <v>80</v>
      </c>
      <c r="E21" s="18">
        <v>18090871782</v>
      </c>
      <c r="F21" s="16">
        <v>1</v>
      </c>
      <c r="G21" s="24" t="s">
        <v>210</v>
      </c>
    </row>
    <row r="22" spans="1:10" ht="16.5" x14ac:dyDescent="0.2">
      <c r="A22" s="16">
        <v>468</v>
      </c>
      <c r="B22" s="17">
        <v>45745</v>
      </c>
      <c r="C22" s="16" t="s">
        <v>79</v>
      </c>
      <c r="D22" s="16" t="s">
        <v>78</v>
      </c>
      <c r="E22" s="18">
        <v>18228028692</v>
      </c>
      <c r="F22" s="16">
        <v>1</v>
      </c>
      <c r="G22" s="24" t="s">
        <v>210</v>
      </c>
    </row>
    <row r="23" spans="1:10" ht="16.5" x14ac:dyDescent="0.2">
      <c r="A23" s="16">
        <v>468</v>
      </c>
      <c r="B23" s="17">
        <v>45745</v>
      </c>
      <c r="C23" s="16" t="s">
        <v>79</v>
      </c>
      <c r="D23" s="16" t="s">
        <v>81</v>
      </c>
      <c r="E23" s="18">
        <v>15228837226</v>
      </c>
      <c r="F23" s="16">
        <v>1</v>
      </c>
      <c r="G23" s="24" t="s">
        <v>210</v>
      </c>
    </row>
    <row r="24" spans="1:10" ht="16.5" x14ac:dyDescent="0.2">
      <c r="A24" s="16">
        <v>468</v>
      </c>
      <c r="B24" s="17">
        <v>45745</v>
      </c>
      <c r="C24" s="16" t="s">
        <v>79</v>
      </c>
      <c r="D24" s="16" t="s">
        <v>82</v>
      </c>
      <c r="E24" s="18">
        <v>15008261984</v>
      </c>
      <c r="F24" s="16">
        <v>1</v>
      </c>
      <c r="G24" s="24" t="s">
        <v>210</v>
      </c>
    </row>
    <row r="25" spans="1:10" ht="16.5" x14ac:dyDescent="0.2">
      <c r="A25" s="16">
        <v>468</v>
      </c>
      <c r="B25" s="17">
        <v>45745</v>
      </c>
      <c r="C25" s="16" t="s">
        <v>79</v>
      </c>
      <c r="D25" s="16" t="s">
        <v>83</v>
      </c>
      <c r="E25" s="18">
        <v>13648000150</v>
      </c>
      <c r="F25" s="16">
        <v>1</v>
      </c>
      <c r="G25" s="24" t="s">
        <v>210</v>
      </c>
    </row>
    <row r="26" spans="1:10" ht="16.5" x14ac:dyDescent="0.2">
      <c r="A26" s="16">
        <v>468</v>
      </c>
      <c r="B26" s="17">
        <v>45745</v>
      </c>
      <c r="C26" s="16" t="s">
        <v>79</v>
      </c>
      <c r="D26" s="16" t="s">
        <v>84</v>
      </c>
      <c r="E26" s="18">
        <v>17628311140</v>
      </c>
      <c r="F26" s="16">
        <v>1</v>
      </c>
      <c r="G26" s="24" t="s">
        <v>210</v>
      </c>
    </row>
    <row r="27" spans="1:10" ht="16.5" x14ac:dyDescent="0.2">
      <c r="A27" s="16">
        <v>468</v>
      </c>
      <c r="B27" s="17">
        <v>45745</v>
      </c>
      <c r="C27" s="16" t="s">
        <v>79</v>
      </c>
      <c r="D27" s="16" t="s">
        <v>85</v>
      </c>
      <c r="E27" s="18">
        <v>17738773221</v>
      </c>
      <c r="F27" s="16">
        <v>1</v>
      </c>
      <c r="G27" s="24" t="s">
        <v>210</v>
      </c>
    </row>
    <row r="28" spans="1:10" ht="16.5" x14ac:dyDescent="0.2">
      <c r="A28" s="16">
        <v>468</v>
      </c>
      <c r="B28" s="17">
        <v>45745</v>
      </c>
      <c r="C28" s="16" t="s">
        <v>86</v>
      </c>
      <c r="D28" s="16" t="s">
        <v>87</v>
      </c>
      <c r="E28" s="18">
        <v>13980042630</v>
      </c>
      <c r="F28" s="16">
        <v>1</v>
      </c>
      <c r="G28" s="24" t="s">
        <v>210</v>
      </c>
    </row>
    <row r="29" spans="1:10" ht="16.5" x14ac:dyDescent="0.2">
      <c r="A29" s="16">
        <v>468</v>
      </c>
      <c r="B29" s="17">
        <v>45745</v>
      </c>
      <c r="C29" s="16" t="s">
        <v>88</v>
      </c>
      <c r="D29" s="16" t="s">
        <v>89</v>
      </c>
      <c r="E29" s="18">
        <v>13880439432</v>
      </c>
      <c r="F29" s="16">
        <v>1</v>
      </c>
      <c r="G29" s="24" t="s">
        <v>210</v>
      </c>
    </row>
    <row r="30" spans="1:10" ht="16.5" x14ac:dyDescent="0.2">
      <c r="A30" s="16">
        <v>468</v>
      </c>
      <c r="B30" s="17">
        <v>45745</v>
      </c>
      <c r="C30" s="16" t="s">
        <v>86</v>
      </c>
      <c r="D30" s="16" t="s">
        <v>26</v>
      </c>
      <c r="E30" s="18">
        <v>13699076562</v>
      </c>
      <c r="F30" s="16">
        <v>1</v>
      </c>
      <c r="G30" s="24" t="s">
        <v>210</v>
      </c>
    </row>
    <row r="31" spans="1:10" ht="16.5" x14ac:dyDescent="0.2">
      <c r="A31" s="16">
        <v>468</v>
      </c>
      <c r="B31" s="17">
        <v>45745</v>
      </c>
      <c r="C31" s="16" t="s">
        <v>86</v>
      </c>
      <c r="D31" s="16" t="s">
        <v>90</v>
      </c>
      <c r="E31" s="18">
        <v>13982086010</v>
      </c>
      <c r="F31" s="16">
        <v>1</v>
      </c>
      <c r="G31" s="24" t="s">
        <v>210</v>
      </c>
    </row>
    <row r="32" spans="1:10" ht="16.5" x14ac:dyDescent="0.2">
      <c r="A32" s="16">
        <v>468</v>
      </c>
      <c r="B32" s="17">
        <v>45745</v>
      </c>
      <c r="C32" s="16" t="s">
        <v>86</v>
      </c>
      <c r="D32" s="16" t="s">
        <v>91</v>
      </c>
      <c r="E32" s="18">
        <v>18140017335</v>
      </c>
      <c r="F32" s="16">
        <v>1</v>
      </c>
      <c r="G32" s="24" t="s">
        <v>210</v>
      </c>
    </row>
    <row r="33" spans="1:7" ht="16.5" x14ac:dyDescent="0.2">
      <c r="A33" s="16">
        <v>468</v>
      </c>
      <c r="B33" s="17">
        <v>45745</v>
      </c>
      <c r="C33" s="16" t="s">
        <v>86</v>
      </c>
      <c r="D33" s="16" t="s">
        <v>92</v>
      </c>
      <c r="E33" s="18">
        <v>19182181107</v>
      </c>
      <c r="F33" s="16">
        <v>1</v>
      </c>
      <c r="G33" s="24" t="s">
        <v>210</v>
      </c>
    </row>
    <row r="34" spans="1:7" ht="16.5" x14ac:dyDescent="0.2">
      <c r="A34" s="16">
        <v>468</v>
      </c>
      <c r="B34" s="17">
        <v>45745</v>
      </c>
      <c r="C34" s="16" t="s">
        <v>86</v>
      </c>
      <c r="D34" s="16" t="s">
        <v>93</v>
      </c>
      <c r="E34" s="18">
        <v>15828303802</v>
      </c>
      <c r="F34" s="16">
        <v>1</v>
      </c>
      <c r="G34" s="24" t="s">
        <v>210</v>
      </c>
    </row>
    <row r="35" spans="1:7" ht="16.5" x14ac:dyDescent="0.2">
      <c r="A35" s="16">
        <v>468</v>
      </c>
      <c r="B35" s="17">
        <v>45745</v>
      </c>
      <c r="C35" s="16" t="s">
        <v>94</v>
      </c>
      <c r="D35" s="16" t="s">
        <v>95</v>
      </c>
      <c r="E35" s="18">
        <v>17801128157</v>
      </c>
      <c r="F35" s="16">
        <v>1</v>
      </c>
      <c r="G35" s="24" t="s">
        <v>210</v>
      </c>
    </row>
    <row r="36" spans="1:7" ht="16.5" x14ac:dyDescent="0.2">
      <c r="A36" s="16">
        <v>468</v>
      </c>
      <c r="B36" s="17">
        <v>45745</v>
      </c>
      <c r="C36" s="16" t="s">
        <v>94</v>
      </c>
      <c r="D36" s="16" t="s">
        <v>96</v>
      </c>
      <c r="E36" s="18">
        <v>18884214910</v>
      </c>
      <c r="F36" s="16">
        <v>1</v>
      </c>
      <c r="G36" s="24" t="s">
        <v>210</v>
      </c>
    </row>
    <row r="37" spans="1:7" ht="16.5" x14ac:dyDescent="0.2">
      <c r="A37" s="16">
        <v>468</v>
      </c>
      <c r="B37" s="17">
        <v>45745</v>
      </c>
      <c r="C37" s="16" t="s">
        <v>94</v>
      </c>
      <c r="D37" s="16" t="s">
        <v>97</v>
      </c>
      <c r="E37" s="18">
        <v>15208228347</v>
      </c>
      <c r="F37" s="16">
        <v>1</v>
      </c>
      <c r="G37" s="24" t="s">
        <v>210</v>
      </c>
    </row>
    <row r="38" spans="1:7" ht="16.5" x14ac:dyDescent="0.2">
      <c r="A38" s="16">
        <v>468</v>
      </c>
      <c r="B38" s="17">
        <v>45745</v>
      </c>
      <c r="C38" s="16" t="s">
        <v>94</v>
      </c>
      <c r="D38" s="16" t="s">
        <v>70</v>
      </c>
      <c r="E38" s="18">
        <v>13551548641</v>
      </c>
      <c r="F38" s="16">
        <v>1</v>
      </c>
      <c r="G38" s="24" t="s">
        <v>210</v>
      </c>
    </row>
    <row r="39" spans="1:7" ht="16.5" x14ac:dyDescent="0.2">
      <c r="A39" s="16">
        <v>468</v>
      </c>
      <c r="B39" s="17">
        <v>45745</v>
      </c>
      <c r="C39" s="16" t="s">
        <v>98</v>
      </c>
      <c r="D39" s="16" t="s">
        <v>82</v>
      </c>
      <c r="E39" s="18">
        <v>13688063676</v>
      </c>
      <c r="F39" s="16">
        <v>1</v>
      </c>
      <c r="G39" s="24" t="s">
        <v>210</v>
      </c>
    </row>
    <row r="40" spans="1:7" ht="16.5" x14ac:dyDescent="0.2">
      <c r="A40" s="16">
        <v>468</v>
      </c>
      <c r="B40" s="17">
        <v>45745</v>
      </c>
      <c r="C40" s="16" t="s">
        <v>98</v>
      </c>
      <c r="D40" s="16" t="s">
        <v>99</v>
      </c>
      <c r="E40" s="18">
        <v>18628294343</v>
      </c>
      <c r="F40" s="16">
        <v>1</v>
      </c>
      <c r="G40" s="24" t="s">
        <v>210</v>
      </c>
    </row>
    <row r="41" spans="1:7" ht="16.5" x14ac:dyDescent="0.2">
      <c r="A41" s="16">
        <v>468</v>
      </c>
      <c r="B41" s="17">
        <v>45745</v>
      </c>
      <c r="C41" s="16" t="s">
        <v>98</v>
      </c>
      <c r="D41" s="16" t="s">
        <v>100</v>
      </c>
      <c r="E41" s="18">
        <v>18280068418</v>
      </c>
      <c r="F41" s="16">
        <v>1</v>
      </c>
      <c r="G41" s="24" t="s">
        <v>210</v>
      </c>
    </row>
    <row r="42" spans="1:7" ht="16.5" x14ac:dyDescent="0.2">
      <c r="A42" s="16">
        <v>468</v>
      </c>
      <c r="B42" s="17">
        <v>45745</v>
      </c>
      <c r="C42" s="16" t="s">
        <v>98</v>
      </c>
      <c r="D42" s="16" t="s">
        <v>101</v>
      </c>
      <c r="E42" s="18">
        <v>18483546319</v>
      </c>
      <c r="F42" s="16">
        <v>1</v>
      </c>
      <c r="G42" s="24" t="s">
        <v>210</v>
      </c>
    </row>
    <row r="43" spans="1:7" ht="16.5" x14ac:dyDescent="0.2">
      <c r="A43" s="16">
        <v>468</v>
      </c>
      <c r="B43" s="17">
        <v>45745</v>
      </c>
      <c r="C43" s="16" t="s">
        <v>98</v>
      </c>
      <c r="D43" s="16" t="s">
        <v>102</v>
      </c>
      <c r="E43" s="18">
        <v>15884553621</v>
      </c>
      <c r="F43" s="16">
        <v>1</v>
      </c>
      <c r="G43" s="24" t="s">
        <v>210</v>
      </c>
    </row>
    <row r="44" spans="1:7" ht="16.5" x14ac:dyDescent="0.2">
      <c r="A44" s="16">
        <v>468</v>
      </c>
      <c r="B44" s="17">
        <v>45745</v>
      </c>
      <c r="C44" s="16" t="s">
        <v>98</v>
      </c>
      <c r="D44" s="16" t="s">
        <v>103</v>
      </c>
      <c r="E44" s="18">
        <v>18190289092</v>
      </c>
      <c r="F44" s="16">
        <v>1</v>
      </c>
      <c r="G44" s="24" t="s">
        <v>210</v>
      </c>
    </row>
    <row r="45" spans="1:7" ht="16.5" x14ac:dyDescent="0.2">
      <c r="A45" s="16">
        <v>468</v>
      </c>
      <c r="B45" s="17">
        <v>45745</v>
      </c>
      <c r="C45" s="16" t="s">
        <v>98</v>
      </c>
      <c r="D45" s="16" t="s">
        <v>104</v>
      </c>
      <c r="E45" s="18">
        <v>15262167283</v>
      </c>
      <c r="F45" s="16">
        <v>1</v>
      </c>
      <c r="G45" s="24" t="s">
        <v>210</v>
      </c>
    </row>
    <row r="46" spans="1:7" ht="16.5" x14ac:dyDescent="0.2">
      <c r="A46" s="16">
        <v>468</v>
      </c>
      <c r="B46" s="17">
        <v>45745</v>
      </c>
      <c r="C46" s="16" t="s">
        <v>105</v>
      </c>
      <c r="D46" s="16" t="s">
        <v>78</v>
      </c>
      <c r="E46" s="18">
        <v>18380207265</v>
      </c>
      <c r="F46" s="16">
        <v>1</v>
      </c>
      <c r="G46" s="24" t="s">
        <v>210</v>
      </c>
    </row>
    <row r="47" spans="1:7" ht="16.5" x14ac:dyDescent="0.2">
      <c r="A47" s="16">
        <v>468</v>
      </c>
      <c r="B47" s="17">
        <v>45745</v>
      </c>
      <c r="C47" s="16" t="s">
        <v>58</v>
      </c>
      <c r="D47" s="16" t="s">
        <v>106</v>
      </c>
      <c r="E47" s="18">
        <v>13684010483</v>
      </c>
      <c r="F47" s="16">
        <v>1</v>
      </c>
      <c r="G47" s="24" t="s">
        <v>210</v>
      </c>
    </row>
    <row r="48" spans="1:7" ht="16.5" x14ac:dyDescent="0.2">
      <c r="A48" s="16" t="s">
        <v>107</v>
      </c>
      <c r="B48" s="17">
        <v>45745</v>
      </c>
      <c r="C48" s="19" t="s">
        <v>108</v>
      </c>
      <c r="D48" s="16" t="s">
        <v>109</v>
      </c>
      <c r="E48" s="18">
        <v>15390095211</v>
      </c>
      <c r="F48" s="16">
        <v>1</v>
      </c>
      <c r="G48" s="24" t="s">
        <v>210</v>
      </c>
    </row>
    <row r="49" spans="1:7" ht="16.5" x14ac:dyDescent="0.2">
      <c r="A49" s="16" t="s">
        <v>107</v>
      </c>
      <c r="B49" s="17">
        <v>45745</v>
      </c>
      <c r="C49" s="19" t="s">
        <v>110</v>
      </c>
      <c r="D49" s="16" t="s">
        <v>81</v>
      </c>
      <c r="E49" s="18">
        <v>13320784469</v>
      </c>
      <c r="F49" s="16">
        <v>1</v>
      </c>
      <c r="G49" s="24" t="s">
        <v>210</v>
      </c>
    </row>
    <row r="50" spans="1:7" ht="16.5" x14ac:dyDescent="0.2">
      <c r="A50" s="16" t="s">
        <v>107</v>
      </c>
      <c r="B50" s="17">
        <v>45745</v>
      </c>
      <c r="C50" s="19" t="s">
        <v>110</v>
      </c>
      <c r="D50" s="16" t="s">
        <v>111</v>
      </c>
      <c r="E50" s="18">
        <v>15208112762</v>
      </c>
      <c r="F50" s="16">
        <v>1</v>
      </c>
      <c r="G50" s="24" t="s">
        <v>210</v>
      </c>
    </row>
    <row r="51" spans="1:7" ht="16.5" x14ac:dyDescent="0.2">
      <c r="A51" s="16" t="s">
        <v>107</v>
      </c>
      <c r="B51" s="17">
        <v>45745</v>
      </c>
      <c r="C51" s="19" t="s">
        <v>112</v>
      </c>
      <c r="D51" s="16" t="s">
        <v>113</v>
      </c>
      <c r="E51" s="18">
        <v>13399123116</v>
      </c>
      <c r="F51" s="16">
        <v>1</v>
      </c>
      <c r="G51" s="24" t="s">
        <v>210</v>
      </c>
    </row>
    <row r="52" spans="1:7" ht="16.5" x14ac:dyDescent="0.2">
      <c r="A52" s="16" t="s">
        <v>107</v>
      </c>
      <c r="B52" s="17">
        <v>45745</v>
      </c>
      <c r="C52" s="19" t="s">
        <v>50</v>
      </c>
      <c r="D52" s="16" t="s">
        <v>114</v>
      </c>
      <c r="E52" s="18">
        <v>15184447888</v>
      </c>
      <c r="F52" s="16">
        <v>1</v>
      </c>
      <c r="G52" s="24" t="s">
        <v>210</v>
      </c>
    </row>
    <row r="53" spans="1:7" ht="16.5" x14ac:dyDescent="0.2">
      <c r="A53" s="16" t="s">
        <v>107</v>
      </c>
      <c r="B53" s="17">
        <v>45745</v>
      </c>
      <c r="C53" s="19" t="s">
        <v>115</v>
      </c>
      <c r="D53" s="16" t="s">
        <v>116</v>
      </c>
      <c r="E53" s="18">
        <v>15838376317</v>
      </c>
      <c r="F53" s="16">
        <v>1</v>
      </c>
      <c r="G53" s="24" t="s">
        <v>210</v>
      </c>
    </row>
    <row r="54" spans="1:7" ht="16.5" x14ac:dyDescent="0.2">
      <c r="A54" s="16" t="s">
        <v>107</v>
      </c>
      <c r="B54" s="17">
        <v>45745</v>
      </c>
      <c r="C54" s="19" t="s">
        <v>50</v>
      </c>
      <c r="D54" s="16" t="s">
        <v>117</v>
      </c>
      <c r="E54" s="18">
        <v>13710239093</v>
      </c>
      <c r="F54" s="16">
        <v>1</v>
      </c>
      <c r="G54" s="24" t="s">
        <v>210</v>
      </c>
    </row>
    <row r="55" spans="1:7" ht="16.5" x14ac:dyDescent="0.2">
      <c r="A55" s="16" t="s">
        <v>107</v>
      </c>
      <c r="B55" s="17">
        <v>45745</v>
      </c>
      <c r="C55" s="19" t="s">
        <v>112</v>
      </c>
      <c r="D55" s="16" t="s">
        <v>118</v>
      </c>
      <c r="E55" s="18">
        <v>18161341076</v>
      </c>
      <c r="F55" s="16">
        <v>1</v>
      </c>
      <c r="G55" s="24" t="s">
        <v>210</v>
      </c>
    </row>
    <row r="56" spans="1:7" ht="16.5" x14ac:dyDescent="0.2">
      <c r="A56" s="16" t="s">
        <v>107</v>
      </c>
      <c r="B56" s="17">
        <v>45745</v>
      </c>
      <c r="C56" s="19" t="s">
        <v>50</v>
      </c>
      <c r="D56" s="16" t="s">
        <v>75</v>
      </c>
      <c r="E56" s="18">
        <v>13594676162</v>
      </c>
      <c r="F56" s="16">
        <v>1</v>
      </c>
      <c r="G56" s="24" t="s">
        <v>210</v>
      </c>
    </row>
    <row r="57" spans="1:7" ht="16.5" x14ac:dyDescent="0.2">
      <c r="A57" s="16" t="s">
        <v>107</v>
      </c>
      <c r="B57" s="17">
        <v>45745</v>
      </c>
      <c r="C57" s="19" t="s">
        <v>119</v>
      </c>
      <c r="D57" s="16" t="s">
        <v>120</v>
      </c>
      <c r="E57" s="18">
        <v>18482141349</v>
      </c>
      <c r="F57" s="16">
        <v>1</v>
      </c>
      <c r="G57" s="24" t="s">
        <v>210</v>
      </c>
    </row>
    <row r="58" spans="1:7" ht="16.5" x14ac:dyDescent="0.2">
      <c r="A58" s="16" t="s">
        <v>107</v>
      </c>
      <c r="B58" s="17">
        <v>45745</v>
      </c>
      <c r="C58" s="19" t="s">
        <v>115</v>
      </c>
      <c r="D58" s="16" t="s">
        <v>77</v>
      </c>
      <c r="E58" s="18">
        <v>18228674521</v>
      </c>
      <c r="F58" s="16">
        <v>1</v>
      </c>
      <c r="G58" s="24" t="s">
        <v>210</v>
      </c>
    </row>
    <row r="59" spans="1:7" ht="16.5" x14ac:dyDescent="0.2">
      <c r="A59" s="16" t="s">
        <v>107</v>
      </c>
      <c r="B59" s="17">
        <v>45745</v>
      </c>
      <c r="C59" s="19" t="s">
        <v>119</v>
      </c>
      <c r="D59" s="16" t="s">
        <v>120</v>
      </c>
      <c r="E59" s="18">
        <v>13458549143</v>
      </c>
      <c r="F59" s="16">
        <v>1</v>
      </c>
      <c r="G59" s="24" t="s">
        <v>210</v>
      </c>
    </row>
    <row r="60" spans="1:7" ht="16.5" x14ac:dyDescent="0.2">
      <c r="A60" s="16" t="s">
        <v>107</v>
      </c>
      <c r="B60" s="17">
        <v>45745</v>
      </c>
      <c r="C60" s="19" t="s">
        <v>50</v>
      </c>
      <c r="D60" s="16" t="s">
        <v>121</v>
      </c>
      <c r="E60" s="18">
        <v>18161311206</v>
      </c>
      <c r="F60" s="16">
        <v>1</v>
      </c>
      <c r="G60" s="24" t="s">
        <v>210</v>
      </c>
    </row>
    <row r="61" spans="1:7" ht="16.5" x14ac:dyDescent="0.2">
      <c r="A61" s="16" t="s">
        <v>107</v>
      </c>
      <c r="B61" s="17">
        <v>45745</v>
      </c>
      <c r="C61" s="19" t="s">
        <v>50</v>
      </c>
      <c r="D61" s="16" t="s">
        <v>122</v>
      </c>
      <c r="E61" s="18">
        <v>18180650621</v>
      </c>
      <c r="F61" s="16">
        <v>1</v>
      </c>
      <c r="G61" s="24" t="s">
        <v>210</v>
      </c>
    </row>
    <row r="62" spans="1:7" ht="16.5" x14ac:dyDescent="0.2">
      <c r="A62" s="16" t="s">
        <v>107</v>
      </c>
      <c r="B62" s="17">
        <v>45745</v>
      </c>
      <c r="C62" s="19" t="s">
        <v>110</v>
      </c>
      <c r="D62" s="16" t="s">
        <v>74</v>
      </c>
      <c r="E62" s="18">
        <v>17780680094</v>
      </c>
      <c r="F62" s="16">
        <v>1</v>
      </c>
      <c r="G62" s="24" t="s">
        <v>210</v>
      </c>
    </row>
    <row r="63" spans="1:7" ht="16.5" x14ac:dyDescent="0.2">
      <c r="A63" s="16" t="s">
        <v>107</v>
      </c>
      <c r="B63" s="17">
        <v>45745</v>
      </c>
      <c r="C63" s="19" t="s">
        <v>110</v>
      </c>
      <c r="D63" s="16" t="s">
        <v>77</v>
      </c>
      <c r="E63" s="18">
        <v>18682738883</v>
      </c>
      <c r="F63" s="16">
        <v>1</v>
      </c>
      <c r="G63" s="24" t="s">
        <v>210</v>
      </c>
    </row>
    <row r="64" spans="1:7" ht="16.5" x14ac:dyDescent="0.2">
      <c r="A64" s="16" t="s">
        <v>107</v>
      </c>
      <c r="B64" s="17">
        <v>45745</v>
      </c>
      <c r="C64" s="19" t="s">
        <v>50</v>
      </c>
      <c r="D64" s="16" t="s">
        <v>77</v>
      </c>
      <c r="E64" s="18">
        <v>13778213867</v>
      </c>
      <c r="F64" s="16">
        <v>1</v>
      </c>
      <c r="G64" s="24" t="s">
        <v>210</v>
      </c>
    </row>
    <row r="65" spans="1:7" ht="16.5" x14ac:dyDescent="0.2">
      <c r="A65" s="16" t="s">
        <v>107</v>
      </c>
      <c r="B65" s="17">
        <v>45745</v>
      </c>
      <c r="C65" s="19" t="s">
        <v>110</v>
      </c>
      <c r="D65" s="16" t="s">
        <v>123</v>
      </c>
      <c r="E65" s="18">
        <v>18000594231</v>
      </c>
      <c r="F65" s="16">
        <v>1</v>
      </c>
      <c r="G65" s="24" t="s">
        <v>210</v>
      </c>
    </row>
    <row r="66" spans="1:7" ht="16.5" x14ac:dyDescent="0.2">
      <c r="A66" s="16" t="s">
        <v>107</v>
      </c>
      <c r="B66" s="17">
        <v>45745</v>
      </c>
      <c r="C66" s="19" t="s">
        <v>108</v>
      </c>
      <c r="D66" s="16" t="s">
        <v>124</v>
      </c>
      <c r="E66" s="18">
        <v>13880379169</v>
      </c>
      <c r="F66" s="16">
        <v>1</v>
      </c>
      <c r="G66" s="24" t="s">
        <v>210</v>
      </c>
    </row>
    <row r="67" spans="1:7" ht="16.5" x14ac:dyDescent="0.2">
      <c r="A67" s="16" t="s">
        <v>107</v>
      </c>
      <c r="B67" s="17">
        <v>45745</v>
      </c>
      <c r="C67" s="19" t="s">
        <v>119</v>
      </c>
      <c r="D67" s="16" t="s">
        <v>81</v>
      </c>
      <c r="E67" s="18">
        <v>15311980082</v>
      </c>
      <c r="F67" s="16">
        <v>1</v>
      </c>
      <c r="G67" s="24" t="s">
        <v>210</v>
      </c>
    </row>
    <row r="68" spans="1:7" ht="16.5" x14ac:dyDescent="0.2">
      <c r="A68" s="16" t="s">
        <v>107</v>
      </c>
      <c r="B68" s="17">
        <v>45745</v>
      </c>
      <c r="C68" s="19" t="s">
        <v>119</v>
      </c>
      <c r="D68" s="16" t="s">
        <v>78</v>
      </c>
      <c r="E68" s="18">
        <v>15928797041</v>
      </c>
      <c r="F68" s="16">
        <v>1</v>
      </c>
      <c r="G68" s="24" t="s">
        <v>210</v>
      </c>
    </row>
    <row r="69" spans="1:7" ht="16.5" x14ac:dyDescent="0.2">
      <c r="A69" s="16" t="s">
        <v>107</v>
      </c>
      <c r="B69" s="17">
        <v>45745</v>
      </c>
      <c r="C69" s="19" t="s">
        <v>115</v>
      </c>
      <c r="D69" s="16" t="s">
        <v>83</v>
      </c>
      <c r="E69" s="18">
        <v>13882725101</v>
      </c>
      <c r="F69" s="16">
        <v>1</v>
      </c>
      <c r="G69" s="24" t="s">
        <v>210</v>
      </c>
    </row>
    <row r="70" spans="1:7" ht="16.5" x14ac:dyDescent="0.2">
      <c r="A70" s="16" t="s">
        <v>107</v>
      </c>
      <c r="B70" s="17">
        <v>45745</v>
      </c>
      <c r="C70" s="19" t="s">
        <v>50</v>
      </c>
      <c r="D70" s="16" t="s">
        <v>125</v>
      </c>
      <c r="E70" s="18">
        <v>18408232959</v>
      </c>
      <c r="F70" s="16">
        <v>1</v>
      </c>
      <c r="G70" s="24" t="s">
        <v>210</v>
      </c>
    </row>
    <row r="71" spans="1:7" ht="16.5" x14ac:dyDescent="0.2">
      <c r="A71" s="16" t="s">
        <v>107</v>
      </c>
      <c r="B71" s="17">
        <v>45745</v>
      </c>
      <c r="C71" s="19" t="s">
        <v>115</v>
      </c>
      <c r="D71" s="16" t="s">
        <v>126</v>
      </c>
      <c r="E71" s="18">
        <v>13359439349</v>
      </c>
      <c r="F71" s="16">
        <v>1</v>
      </c>
      <c r="G71" s="24" t="s">
        <v>210</v>
      </c>
    </row>
    <row r="72" spans="1:7" ht="16.5" x14ac:dyDescent="0.2">
      <c r="A72" s="16" t="s">
        <v>107</v>
      </c>
      <c r="B72" s="17">
        <v>45745</v>
      </c>
      <c r="C72" s="19" t="s">
        <v>112</v>
      </c>
      <c r="D72" s="16" t="s">
        <v>127</v>
      </c>
      <c r="E72" s="18">
        <v>13981730105</v>
      </c>
      <c r="F72" s="16">
        <v>1</v>
      </c>
      <c r="G72" s="24" t="s">
        <v>210</v>
      </c>
    </row>
    <row r="73" spans="1:7" ht="16.5" x14ac:dyDescent="0.2">
      <c r="A73" s="16" t="s">
        <v>107</v>
      </c>
      <c r="B73" s="17">
        <v>45745</v>
      </c>
      <c r="C73" s="19" t="s">
        <v>110</v>
      </c>
      <c r="D73" s="16" t="s">
        <v>128</v>
      </c>
      <c r="E73" s="18">
        <v>13281222244</v>
      </c>
      <c r="F73" s="16">
        <v>1</v>
      </c>
      <c r="G73" s="24" t="s">
        <v>210</v>
      </c>
    </row>
    <row r="74" spans="1:7" ht="16.5" x14ac:dyDescent="0.2">
      <c r="A74" s="16" t="s">
        <v>107</v>
      </c>
      <c r="B74" s="17">
        <v>45745</v>
      </c>
      <c r="C74" s="19" t="s">
        <v>119</v>
      </c>
      <c r="D74" s="16" t="s">
        <v>129</v>
      </c>
      <c r="E74" s="18">
        <v>18782207196</v>
      </c>
      <c r="F74" s="16">
        <v>1</v>
      </c>
      <c r="G74" s="24" t="s">
        <v>210</v>
      </c>
    </row>
    <row r="75" spans="1:7" ht="16.5" x14ac:dyDescent="0.2">
      <c r="A75" s="16" t="s">
        <v>107</v>
      </c>
      <c r="B75" s="17">
        <v>45745</v>
      </c>
      <c r="C75" s="19" t="s">
        <v>112</v>
      </c>
      <c r="D75" s="16" t="s">
        <v>130</v>
      </c>
      <c r="E75" s="18">
        <v>13666193652</v>
      </c>
      <c r="F75" s="16">
        <v>1</v>
      </c>
      <c r="G75" s="24" t="s">
        <v>210</v>
      </c>
    </row>
    <row r="76" spans="1:7" ht="16.5" x14ac:dyDescent="0.2">
      <c r="A76" s="16" t="s">
        <v>107</v>
      </c>
      <c r="B76" s="17">
        <v>45745</v>
      </c>
      <c r="C76" s="19" t="s">
        <v>110</v>
      </c>
      <c r="D76" s="16" t="s">
        <v>131</v>
      </c>
      <c r="E76" s="18">
        <v>13882081277</v>
      </c>
      <c r="F76" s="16">
        <v>1</v>
      </c>
      <c r="G76" s="24" t="s">
        <v>210</v>
      </c>
    </row>
    <row r="77" spans="1:7" ht="16.5" x14ac:dyDescent="0.2">
      <c r="A77" s="16" t="s">
        <v>107</v>
      </c>
      <c r="B77" s="17">
        <v>45745</v>
      </c>
      <c r="C77" s="19" t="s">
        <v>110</v>
      </c>
      <c r="D77" s="16" t="s">
        <v>82</v>
      </c>
      <c r="E77" s="18">
        <v>15828092707</v>
      </c>
      <c r="F77" s="16">
        <v>1</v>
      </c>
      <c r="G77" s="24" t="s">
        <v>210</v>
      </c>
    </row>
    <row r="78" spans="1:7" ht="16.5" x14ac:dyDescent="0.2">
      <c r="A78" s="16" t="s">
        <v>107</v>
      </c>
      <c r="B78" s="17">
        <v>45745</v>
      </c>
      <c r="C78" s="19" t="s">
        <v>119</v>
      </c>
      <c r="D78" s="16" t="s">
        <v>132</v>
      </c>
      <c r="E78" s="18">
        <v>18349158155</v>
      </c>
      <c r="F78" s="16">
        <v>1</v>
      </c>
      <c r="G78" s="24" t="s">
        <v>210</v>
      </c>
    </row>
    <row r="79" spans="1:7" ht="16.5" x14ac:dyDescent="0.2">
      <c r="A79" s="16" t="s">
        <v>107</v>
      </c>
      <c r="B79" s="17">
        <v>45745</v>
      </c>
      <c r="C79" s="19" t="s">
        <v>110</v>
      </c>
      <c r="D79" s="16" t="s">
        <v>133</v>
      </c>
      <c r="E79" s="18">
        <v>13882819068</v>
      </c>
      <c r="F79" s="16">
        <v>1</v>
      </c>
      <c r="G79" s="24" t="s">
        <v>210</v>
      </c>
    </row>
    <row r="80" spans="1:7" ht="16.5" x14ac:dyDescent="0.2">
      <c r="A80" s="16" t="s">
        <v>107</v>
      </c>
      <c r="B80" s="17">
        <v>45745</v>
      </c>
      <c r="C80" s="19" t="s">
        <v>134</v>
      </c>
      <c r="D80" s="16" t="s">
        <v>135</v>
      </c>
      <c r="E80" s="18">
        <v>17338339321</v>
      </c>
      <c r="F80" s="16">
        <v>1</v>
      </c>
      <c r="G80" s="24" t="s">
        <v>210</v>
      </c>
    </row>
    <row r="81" spans="1:7" ht="16.5" x14ac:dyDescent="0.2">
      <c r="A81" s="16" t="s">
        <v>107</v>
      </c>
      <c r="B81" s="17">
        <v>45745</v>
      </c>
      <c r="C81" s="19" t="s">
        <v>119</v>
      </c>
      <c r="D81" s="16" t="s">
        <v>111</v>
      </c>
      <c r="E81" s="18">
        <v>13696234983</v>
      </c>
      <c r="F81" s="16">
        <v>1</v>
      </c>
      <c r="G81" s="24" t="s">
        <v>210</v>
      </c>
    </row>
    <row r="82" spans="1:7" ht="16.5" x14ac:dyDescent="0.2">
      <c r="A82" s="16" t="s">
        <v>107</v>
      </c>
      <c r="B82" s="17">
        <v>45745</v>
      </c>
      <c r="C82" s="19" t="s">
        <v>50</v>
      </c>
      <c r="D82" s="16" t="s">
        <v>136</v>
      </c>
      <c r="E82" s="18">
        <v>18086801007</v>
      </c>
      <c r="F82" s="16">
        <v>1</v>
      </c>
      <c r="G82" s="24" t="s">
        <v>210</v>
      </c>
    </row>
    <row r="83" spans="1:7" ht="16.5" x14ac:dyDescent="0.2">
      <c r="A83" s="16" t="s">
        <v>107</v>
      </c>
      <c r="B83" s="17">
        <v>45745</v>
      </c>
      <c r="C83" s="19" t="s">
        <v>110</v>
      </c>
      <c r="D83" s="16" t="s">
        <v>77</v>
      </c>
      <c r="E83" s="18">
        <v>13094415682</v>
      </c>
      <c r="F83" s="16">
        <v>1</v>
      </c>
      <c r="G83" s="24" t="s">
        <v>210</v>
      </c>
    </row>
    <row r="84" spans="1:7" ht="16.5" x14ac:dyDescent="0.2">
      <c r="A84" s="16" t="s">
        <v>107</v>
      </c>
      <c r="B84" s="17">
        <v>45745</v>
      </c>
      <c r="C84" s="19" t="s">
        <v>50</v>
      </c>
      <c r="D84" s="16" t="s">
        <v>137</v>
      </c>
      <c r="E84" s="18">
        <v>15883985105</v>
      </c>
      <c r="F84" s="16">
        <v>1</v>
      </c>
      <c r="G84" s="24" t="s">
        <v>210</v>
      </c>
    </row>
    <row r="85" spans="1:7" ht="16.5" x14ac:dyDescent="0.2">
      <c r="A85" s="16" t="s">
        <v>107</v>
      </c>
      <c r="B85" s="17">
        <v>45745</v>
      </c>
      <c r="C85" s="19" t="s">
        <v>110</v>
      </c>
      <c r="D85" s="16" t="s">
        <v>138</v>
      </c>
      <c r="E85" s="18">
        <v>18382413053</v>
      </c>
      <c r="F85" s="16">
        <v>1</v>
      </c>
      <c r="G85" s="24" t="s">
        <v>210</v>
      </c>
    </row>
    <row r="86" spans="1:7" ht="16.5" x14ac:dyDescent="0.2">
      <c r="A86" s="16" t="s">
        <v>107</v>
      </c>
      <c r="B86" s="17">
        <v>45745</v>
      </c>
      <c r="C86" s="19" t="s">
        <v>108</v>
      </c>
      <c r="D86" s="16" t="s">
        <v>139</v>
      </c>
      <c r="E86" s="18">
        <v>13458526994</v>
      </c>
      <c r="F86" s="16">
        <v>1</v>
      </c>
      <c r="G86" s="24" t="s">
        <v>210</v>
      </c>
    </row>
    <row r="87" spans="1:7" ht="16.5" x14ac:dyDescent="0.2">
      <c r="A87" s="16" t="s">
        <v>107</v>
      </c>
      <c r="B87" s="17">
        <v>45745</v>
      </c>
      <c r="C87" s="19" t="s">
        <v>115</v>
      </c>
      <c r="D87" s="16" t="s">
        <v>74</v>
      </c>
      <c r="E87" s="18">
        <v>13281290712</v>
      </c>
      <c r="F87" s="16">
        <v>1</v>
      </c>
      <c r="G87" s="24" t="s">
        <v>210</v>
      </c>
    </row>
    <row r="88" spans="1:7" ht="16.5" x14ac:dyDescent="0.2">
      <c r="A88" s="16" t="s">
        <v>107</v>
      </c>
      <c r="B88" s="17">
        <v>45745</v>
      </c>
      <c r="C88" s="19" t="s">
        <v>119</v>
      </c>
      <c r="D88" s="16" t="s">
        <v>82</v>
      </c>
      <c r="E88" s="18">
        <v>13982239699</v>
      </c>
      <c r="F88" s="16">
        <v>1</v>
      </c>
      <c r="G88" s="24" t="s">
        <v>210</v>
      </c>
    </row>
    <row r="89" spans="1:7" ht="16.5" x14ac:dyDescent="0.2">
      <c r="A89" s="16" t="s">
        <v>107</v>
      </c>
      <c r="B89" s="17">
        <v>45745</v>
      </c>
      <c r="C89" s="19" t="s">
        <v>50</v>
      </c>
      <c r="D89" s="16" t="s">
        <v>140</v>
      </c>
      <c r="E89" s="18">
        <v>15183655638</v>
      </c>
      <c r="F89" s="16">
        <v>1</v>
      </c>
      <c r="G89" s="24" t="s">
        <v>210</v>
      </c>
    </row>
    <row r="90" spans="1:7" ht="16.5" x14ac:dyDescent="0.2">
      <c r="A90" s="16" t="s">
        <v>107</v>
      </c>
      <c r="B90" s="17">
        <v>45745</v>
      </c>
      <c r="C90" s="19" t="s">
        <v>141</v>
      </c>
      <c r="D90" s="16" t="s">
        <v>132</v>
      </c>
      <c r="E90" s="18">
        <v>13880255088</v>
      </c>
      <c r="F90" s="16">
        <v>1</v>
      </c>
      <c r="G90" s="24" t="s">
        <v>210</v>
      </c>
    </row>
    <row r="91" spans="1:7" ht="16.5" x14ac:dyDescent="0.2">
      <c r="A91" s="16" t="s">
        <v>107</v>
      </c>
      <c r="B91" s="17">
        <v>45745</v>
      </c>
      <c r="C91" s="19" t="s">
        <v>110</v>
      </c>
      <c r="D91" s="16" t="s">
        <v>142</v>
      </c>
      <c r="E91" s="18">
        <v>18682817788</v>
      </c>
      <c r="F91" s="16">
        <v>1</v>
      </c>
      <c r="G91" s="24" t="s">
        <v>210</v>
      </c>
    </row>
    <row r="92" spans="1:7" ht="16.5" x14ac:dyDescent="0.2">
      <c r="A92" s="16" t="s">
        <v>107</v>
      </c>
      <c r="B92" s="17">
        <v>45745</v>
      </c>
      <c r="C92" s="19" t="s">
        <v>119</v>
      </c>
      <c r="D92" s="16" t="s">
        <v>77</v>
      </c>
      <c r="E92" s="18">
        <v>14726055003</v>
      </c>
      <c r="F92" s="16">
        <v>1</v>
      </c>
      <c r="G92" s="24" t="s">
        <v>210</v>
      </c>
    </row>
    <row r="93" spans="1:7" ht="16.5" x14ac:dyDescent="0.2">
      <c r="A93" s="16" t="s">
        <v>107</v>
      </c>
      <c r="B93" s="17">
        <v>45745</v>
      </c>
      <c r="C93" s="19" t="s">
        <v>112</v>
      </c>
      <c r="D93" s="16" t="s">
        <v>83</v>
      </c>
      <c r="E93" s="18">
        <v>17702850692</v>
      </c>
      <c r="F93" s="16">
        <v>1</v>
      </c>
      <c r="G93" s="24" t="s">
        <v>210</v>
      </c>
    </row>
    <row r="94" spans="1:7" ht="16.5" x14ac:dyDescent="0.2">
      <c r="A94" s="16" t="s">
        <v>107</v>
      </c>
      <c r="B94" s="17">
        <v>45745</v>
      </c>
      <c r="C94" s="19" t="s">
        <v>50</v>
      </c>
      <c r="D94" s="16" t="s">
        <v>78</v>
      </c>
      <c r="E94" s="18">
        <v>15682032758</v>
      </c>
      <c r="F94" s="16">
        <v>1</v>
      </c>
      <c r="G94" s="24" t="s">
        <v>210</v>
      </c>
    </row>
    <row r="95" spans="1:7" ht="16.5" x14ac:dyDescent="0.2">
      <c r="A95" s="16" t="s">
        <v>107</v>
      </c>
      <c r="B95" s="17">
        <v>45745</v>
      </c>
      <c r="C95" s="19" t="s">
        <v>50</v>
      </c>
      <c r="D95" s="16" t="s">
        <v>143</v>
      </c>
      <c r="E95" s="18">
        <v>15982249369</v>
      </c>
      <c r="F95" s="16">
        <v>1</v>
      </c>
      <c r="G95" s="24" t="s">
        <v>210</v>
      </c>
    </row>
    <row r="96" spans="1:7" ht="16.5" x14ac:dyDescent="0.2">
      <c r="A96" s="16" t="s">
        <v>107</v>
      </c>
      <c r="B96" s="17">
        <v>45745</v>
      </c>
      <c r="C96" s="19" t="s">
        <v>110</v>
      </c>
      <c r="D96" s="16" t="s">
        <v>144</v>
      </c>
      <c r="E96" s="18">
        <v>15184463233</v>
      </c>
      <c r="F96" s="16">
        <v>1</v>
      </c>
      <c r="G96" s="24" t="s">
        <v>210</v>
      </c>
    </row>
    <row r="97" spans="1:7" ht="16.5" x14ac:dyDescent="0.2">
      <c r="A97" s="16" t="s">
        <v>107</v>
      </c>
      <c r="B97" s="17">
        <v>45745</v>
      </c>
      <c r="C97" s="19" t="s">
        <v>108</v>
      </c>
      <c r="D97" s="16" t="s">
        <v>77</v>
      </c>
      <c r="E97" s="18">
        <v>18328588470</v>
      </c>
      <c r="F97" s="16">
        <v>1</v>
      </c>
      <c r="G97" s="24" t="s">
        <v>210</v>
      </c>
    </row>
    <row r="98" spans="1:7" ht="16.5" x14ac:dyDescent="0.2">
      <c r="A98" s="16" t="s">
        <v>107</v>
      </c>
      <c r="B98" s="17">
        <v>45745</v>
      </c>
      <c r="C98" s="19" t="s">
        <v>110</v>
      </c>
      <c r="D98" s="16" t="s">
        <v>83</v>
      </c>
      <c r="E98" s="18">
        <v>18384121901</v>
      </c>
      <c r="F98" s="16">
        <v>1</v>
      </c>
      <c r="G98" s="24" t="s">
        <v>210</v>
      </c>
    </row>
    <row r="99" spans="1:7" ht="16.5" x14ac:dyDescent="0.2">
      <c r="A99" s="16" t="s">
        <v>107</v>
      </c>
      <c r="B99" s="17">
        <v>45745</v>
      </c>
      <c r="C99" s="19" t="s">
        <v>134</v>
      </c>
      <c r="D99" s="16" t="s">
        <v>145</v>
      </c>
      <c r="E99" s="18">
        <v>15908103858</v>
      </c>
      <c r="F99" s="16">
        <v>1</v>
      </c>
      <c r="G99" s="24" t="s">
        <v>210</v>
      </c>
    </row>
    <row r="100" spans="1:7" ht="16.5" x14ac:dyDescent="0.2">
      <c r="A100" s="16" t="s">
        <v>107</v>
      </c>
      <c r="B100" s="17">
        <v>45745</v>
      </c>
      <c r="C100" s="19" t="s">
        <v>110</v>
      </c>
      <c r="D100" s="16" t="s">
        <v>146</v>
      </c>
      <c r="E100" s="18">
        <v>13076061166</v>
      </c>
      <c r="F100" s="16">
        <v>1</v>
      </c>
      <c r="G100" s="24" t="s">
        <v>210</v>
      </c>
    </row>
    <row r="101" spans="1:7" ht="16.5" x14ac:dyDescent="0.2">
      <c r="A101" s="16" t="s">
        <v>107</v>
      </c>
      <c r="B101" s="17">
        <v>45745</v>
      </c>
      <c r="C101" s="19" t="s">
        <v>119</v>
      </c>
      <c r="D101" s="16" t="s">
        <v>82</v>
      </c>
      <c r="E101" s="18">
        <v>18980906775</v>
      </c>
      <c r="F101" s="16">
        <v>1</v>
      </c>
      <c r="G101" s="24" t="s">
        <v>210</v>
      </c>
    </row>
    <row r="102" spans="1:7" ht="16.5" x14ac:dyDescent="0.2">
      <c r="A102" s="16" t="s">
        <v>107</v>
      </c>
      <c r="B102" s="17">
        <v>45745</v>
      </c>
      <c r="C102" s="19" t="s">
        <v>115</v>
      </c>
      <c r="D102" s="16" t="s">
        <v>77</v>
      </c>
      <c r="E102" s="18">
        <v>15390092023</v>
      </c>
      <c r="F102" s="16">
        <v>1</v>
      </c>
      <c r="G102" s="24" t="s">
        <v>210</v>
      </c>
    </row>
    <row r="103" spans="1:7" ht="16.5" x14ac:dyDescent="0.2">
      <c r="A103" s="16" t="s">
        <v>107</v>
      </c>
      <c r="B103" s="17">
        <v>45745</v>
      </c>
      <c r="C103" s="19" t="s">
        <v>50</v>
      </c>
      <c r="D103" s="16" t="s">
        <v>147</v>
      </c>
      <c r="E103" s="18">
        <v>17612230114</v>
      </c>
      <c r="F103" s="16">
        <v>1</v>
      </c>
      <c r="G103" s="24" t="s">
        <v>210</v>
      </c>
    </row>
    <row r="104" spans="1:7" ht="16.5" x14ac:dyDescent="0.2">
      <c r="A104" s="16" t="s">
        <v>107</v>
      </c>
      <c r="B104" s="17">
        <v>45745</v>
      </c>
      <c r="C104" s="19" t="s">
        <v>50</v>
      </c>
      <c r="D104" s="16" t="s">
        <v>148</v>
      </c>
      <c r="E104" s="18">
        <v>13281297296</v>
      </c>
      <c r="F104" s="16">
        <v>1</v>
      </c>
      <c r="G104" s="24" t="s">
        <v>210</v>
      </c>
    </row>
    <row r="105" spans="1:7" ht="16.5" x14ac:dyDescent="0.2">
      <c r="A105" s="16" t="s">
        <v>107</v>
      </c>
      <c r="B105" s="17">
        <v>45745</v>
      </c>
      <c r="C105" s="19"/>
      <c r="D105" s="16" t="s">
        <v>149</v>
      </c>
      <c r="E105" s="18">
        <v>13348867473</v>
      </c>
      <c r="F105" s="16">
        <v>1</v>
      </c>
      <c r="G105" s="24" t="s">
        <v>210</v>
      </c>
    </row>
    <row r="106" spans="1:7" ht="16.5" x14ac:dyDescent="0.2">
      <c r="A106" s="16" t="s">
        <v>150</v>
      </c>
      <c r="B106" s="17">
        <v>45745</v>
      </c>
      <c r="C106" s="19" t="s">
        <v>151</v>
      </c>
      <c r="D106" s="16" t="s">
        <v>152</v>
      </c>
      <c r="E106" s="18">
        <v>18200194596</v>
      </c>
      <c r="F106" s="16">
        <v>1</v>
      </c>
      <c r="G106" s="24" t="s">
        <v>210</v>
      </c>
    </row>
    <row r="107" spans="1:7" ht="16.5" x14ac:dyDescent="0.3">
      <c r="A107" s="16" t="s">
        <v>153</v>
      </c>
      <c r="B107" s="17">
        <v>45745</v>
      </c>
      <c r="C107" s="20" t="s">
        <v>154</v>
      </c>
      <c r="D107" s="16" t="s">
        <v>78</v>
      </c>
      <c r="E107" s="21">
        <v>13708061382</v>
      </c>
      <c r="F107" s="16">
        <v>1</v>
      </c>
      <c r="G107" s="24" t="s">
        <v>210</v>
      </c>
    </row>
    <row r="108" spans="1:7" ht="16.5" x14ac:dyDescent="0.3">
      <c r="A108" s="16" t="s">
        <v>153</v>
      </c>
      <c r="B108" s="17">
        <v>45745</v>
      </c>
      <c r="C108" s="20" t="s">
        <v>39</v>
      </c>
      <c r="D108" s="16" t="s">
        <v>155</v>
      </c>
      <c r="E108" s="21">
        <v>19115353926</v>
      </c>
      <c r="F108" s="16">
        <v>1</v>
      </c>
      <c r="G108" s="24" t="s">
        <v>210</v>
      </c>
    </row>
    <row r="109" spans="1:7" ht="16.5" x14ac:dyDescent="0.3">
      <c r="A109" s="16" t="s">
        <v>153</v>
      </c>
      <c r="B109" s="17">
        <v>45745</v>
      </c>
      <c r="C109" s="20" t="s">
        <v>25</v>
      </c>
      <c r="D109" s="16" t="s">
        <v>156</v>
      </c>
      <c r="E109" s="21">
        <v>17381896993</v>
      </c>
      <c r="F109" s="16">
        <v>1</v>
      </c>
      <c r="G109" s="24" t="s">
        <v>210</v>
      </c>
    </row>
    <row r="110" spans="1:7" ht="16.5" x14ac:dyDescent="0.3">
      <c r="A110" s="16" t="s">
        <v>153</v>
      </c>
      <c r="B110" s="17">
        <v>45745</v>
      </c>
      <c r="C110" s="20" t="s">
        <v>32</v>
      </c>
      <c r="D110" s="16" t="s">
        <v>157</v>
      </c>
      <c r="E110" s="21">
        <v>18380427394</v>
      </c>
      <c r="F110" s="16">
        <v>1</v>
      </c>
      <c r="G110" s="24" t="s">
        <v>210</v>
      </c>
    </row>
    <row r="111" spans="1:7" ht="16.5" x14ac:dyDescent="0.3">
      <c r="A111" s="16" t="s">
        <v>153</v>
      </c>
      <c r="B111" s="17">
        <v>45745</v>
      </c>
      <c r="C111" s="20" t="s">
        <v>39</v>
      </c>
      <c r="D111" s="16" t="s">
        <v>158</v>
      </c>
      <c r="E111" s="21">
        <v>13882892350</v>
      </c>
      <c r="F111" s="16">
        <v>1</v>
      </c>
      <c r="G111" s="24" t="s">
        <v>210</v>
      </c>
    </row>
    <row r="112" spans="1:7" ht="16.5" x14ac:dyDescent="0.3">
      <c r="A112" s="16" t="s">
        <v>153</v>
      </c>
      <c r="B112" s="17">
        <v>45745</v>
      </c>
      <c r="C112" s="20" t="s">
        <v>159</v>
      </c>
      <c r="D112" s="16" t="s">
        <v>160</v>
      </c>
      <c r="E112" s="21">
        <v>18398467152</v>
      </c>
      <c r="F112" s="16">
        <v>1</v>
      </c>
      <c r="G112" s="24" t="s">
        <v>210</v>
      </c>
    </row>
    <row r="113" spans="1:7" ht="16.5" x14ac:dyDescent="0.3">
      <c r="A113" s="16" t="s">
        <v>153</v>
      </c>
      <c r="B113" s="17">
        <v>45745</v>
      </c>
      <c r="C113" s="20" t="s">
        <v>39</v>
      </c>
      <c r="D113" s="16" t="s">
        <v>51</v>
      </c>
      <c r="E113" s="21">
        <v>18302829568</v>
      </c>
      <c r="F113" s="16">
        <v>1</v>
      </c>
      <c r="G113" s="24" t="s">
        <v>210</v>
      </c>
    </row>
    <row r="114" spans="1:7" ht="16.5" x14ac:dyDescent="0.3">
      <c r="A114" s="16" t="s">
        <v>153</v>
      </c>
      <c r="B114" s="17">
        <v>45745</v>
      </c>
      <c r="C114" s="20" t="s">
        <v>25</v>
      </c>
      <c r="D114" s="16" t="s">
        <v>161</v>
      </c>
      <c r="E114" s="21">
        <v>13608085394</v>
      </c>
      <c r="F114" s="16">
        <v>1</v>
      </c>
      <c r="G114" s="24" t="s">
        <v>210</v>
      </c>
    </row>
    <row r="115" spans="1:7" ht="16.5" x14ac:dyDescent="0.3">
      <c r="A115" s="16" t="s">
        <v>153</v>
      </c>
      <c r="B115" s="17">
        <v>45745</v>
      </c>
      <c r="C115" s="20" t="s">
        <v>25</v>
      </c>
      <c r="D115" s="16" t="s">
        <v>33</v>
      </c>
      <c r="E115" s="21">
        <v>18227633765</v>
      </c>
      <c r="F115" s="16">
        <v>1</v>
      </c>
      <c r="G115" s="24" t="s">
        <v>210</v>
      </c>
    </row>
    <row r="116" spans="1:7" ht="16.5" x14ac:dyDescent="0.3">
      <c r="A116" s="16" t="s">
        <v>153</v>
      </c>
      <c r="B116" s="17">
        <v>45745</v>
      </c>
      <c r="C116" s="20" t="s">
        <v>162</v>
      </c>
      <c r="D116" s="16" t="s">
        <v>78</v>
      </c>
      <c r="E116" s="21">
        <v>13688309171</v>
      </c>
      <c r="F116" s="16">
        <v>1</v>
      </c>
      <c r="G116" s="24" t="s">
        <v>210</v>
      </c>
    </row>
    <row r="117" spans="1:7" ht="16.5" x14ac:dyDescent="0.3">
      <c r="A117" s="16" t="s">
        <v>153</v>
      </c>
      <c r="B117" s="17">
        <v>45745</v>
      </c>
      <c r="C117" s="20" t="s">
        <v>163</v>
      </c>
      <c r="D117" s="16" t="s">
        <v>164</v>
      </c>
      <c r="E117" s="21">
        <v>18328042529</v>
      </c>
      <c r="F117" s="16">
        <v>1</v>
      </c>
      <c r="G117" s="24" t="s">
        <v>210</v>
      </c>
    </row>
    <row r="118" spans="1:7" ht="16.5" x14ac:dyDescent="0.3">
      <c r="A118" s="16" t="s">
        <v>153</v>
      </c>
      <c r="B118" s="17">
        <v>45745</v>
      </c>
      <c r="C118" s="20" t="s">
        <v>159</v>
      </c>
      <c r="D118" s="16" t="s">
        <v>75</v>
      </c>
      <c r="E118" s="21">
        <v>18121940929</v>
      </c>
      <c r="F118" s="16">
        <v>1</v>
      </c>
      <c r="G118" s="24" t="s">
        <v>210</v>
      </c>
    </row>
    <row r="119" spans="1:7" ht="16.5" x14ac:dyDescent="0.3">
      <c r="A119" s="16" t="s">
        <v>153</v>
      </c>
      <c r="B119" s="17">
        <v>45745</v>
      </c>
      <c r="C119" s="20" t="s">
        <v>32</v>
      </c>
      <c r="D119" s="16" t="s">
        <v>165</v>
      </c>
      <c r="E119" s="21">
        <v>15828152313</v>
      </c>
      <c r="F119" s="16">
        <v>1</v>
      </c>
      <c r="G119" s="24" t="s">
        <v>210</v>
      </c>
    </row>
    <row r="120" spans="1:7" ht="16.5" x14ac:dyDescent="0.3">
      <c r="A120" s="16" t="s">
        <v>153</v>
      </c>
      <c r="B120" s="17">
        <v>45745</v>
      </c>
      <c r="C120" s="20" t="s">
        <v>39</v>
      </c>
      <c r="D120" s="16" t="s">
        <v>78</v>
      </c>
      <c r="E120" s="21">
        <v>13980674114</v>
      </c>
      <c r="F120" s="16">
        <v>1</v>
      </c>
      <c r="G120" s="24" t="s">
        <v>210</v>
      </c>
    </row>
    <row r="121" spans="1:7" ht="16.5" x14ac:dyDescent="0.3">
      <c r="A121" s="16" t="s">
        <v>153</v>
      </c>
      <c r="B121" s="17">
        <v>45745</v>
      </c>
      <c r="C121" s="20" t="s">
        <v>166</v>
      </c>
      <c r="D121" s="16" t="s">
        <v>167</v>
      </c>
      <c r="E121" s="21">
        <v>18030736252</v>
      </c>
      <c r="F121" s="16">
        <v>1</v>
      </c>
      <c r="G121" s="24" t="s">
        <v>210</v>
      </c>
    </row>
    <row r="122" spans="1:7" ht="16.5" x14ac:dyDescent="0.3">
      <c r="A122" s="16" t="s">
        <v>153</v>
      </c>
      <c r="B122" s="17">
        <v>45745</v>
      </c>
      <c r="C122" s="20" t="s">
        <v>168</v>
      </c>
      <c r="D122" s="16" t="s">
        <v>169</v>
      </c>
      <c r="E122" s="21">
        <v>15882310326</v>
      </c>
      <c r="F122" s="16">
        <v>1</v>
      </c>
      <c r="G122" s="24" t="s">
        <v>210</v>
      </c>
    </row>
    <row r="123" spans="1:7" ht="16.5" x14ac:dyDescent="0.3">
      <c r="A123" s="16" t="s">
        <v>153</v>
      </c>
      <c r="B123" s="17">
        <v>45745</v>
      </c>
      <c r="C123" s="20" t="s">
        <v>32</v>
      </c>
      <c r="D123" s="16" t="s">
        <v>170</v>
      </c>
      <c r="E123" s="21">
        <v>17308077891</v>
      </c>
      <c r="F123" s="16">
        <v>1</v>
      </c>
      <c r="G123" s="24" t="s">
        <v>210</v>
      </c>
    </row>
    <row r="124" spans="1:7" ht="16.5" x14ac:dyDescent="0.3">
      <c r="A124" s="16" t="s">
        <v>153</v>
      </c>
      <c r="B124" s="17">
        <v>45745</v>
      </c>
      <c r="C124" s="20" t="s">
        <v>171</v>
      </c>
      <c r="D124" s="16" t="s">
        <v>83</v>
      </c>
      <c r="E124" s="21">
        <v>13881838445</v>
      </c>
      <c r="F124" s="16">
        <v>1</v>
      </c>
      <c r="G124" s="24" t="s">
        <v>210</v>
      </c>
    </row>
    <row r="125" spans="1:7" ht="16.5" x14ac:dyDescent="0.3">
      <c r="A125" s="16" t="s">
        <v>153</v>
      </c>
      <c r="B125" s="17">
        <v>45745</v>
      </c>
      <c r="C125" s="20" t="s">
        <v>25</v>
      </c>
      <c r="D125" s="16" t="s">
        <v>172</v>
      </c>
      <c r="E125" s="21">
        <v>15184381189</v>
      </c>
      <c r="F125" s="16">
        <v>1</v>
      </c>
      <c r="G125" s="24" t="s">
        <v>210</v>
      </c>
    </row>
    <row r="126" spans="1:7" ht="16.5" x14ac:dyDescent="0.3">
      <c r="A126" s="16" t="s">
        <v>153</v>
      </c>
      <c r="B126" s="17">
        <v>45745</v>
      </c>
      <c r="C126" s="20" t="s">
        <v>173</v>
      </c>
      <c r="D126" s="16" t="s">
        <v>127</v>
      </c>
      <c r="E126" s="21">
        <v>15802843216</v>
      </c>
      <c r="F126" s="16">
        <v>1</v>
      </c>
      <c r="G126" s="24" t="s">
        <v>210</v>
      </c>
    </row>
    <row r="127" spans="1:7" ht="16.5" x14ac:dyDescent="0.3">
      <c r="A127" s="16" t="s">
        <v>153</v>
      </c>
      <c r="B127" s="17">
        <v>45745</v>
      </c>
      <c r="C127" s="20" t="s">
        <v>174</v>
      </c>
      <c r="D127" s="16" t="s">
        <v>175</v>
      </c>
      <c r="E127" s="21">
        <v>18161235395</v>
      </c>
      <c r="F127" s="16">
        <v>1</v>
      </c>
      <c r="G127" s="24" t="s">
        <v>210</v>
      </c>
    </row>
    <row r="128" spans="1:7" ht="16.5" x14ac:dyDescent="0.3">
      <c r="A128" s="16" t="s">
        <v>153</v>
      </c>
      <c r="B128" s="17">
        <v>45745</v>
      </c>
      <c r="C128" s="20" t="s">
        <v>32</v>
      </c>
      <c r="D128" s="16" t="s">
        <v>176</v>
      </c>
      <c r="E128" s="21">
        <v>15208439889</v>
      </c>
      <c r="F128" s="16">
        <v>1</v>
      </c>
      <c r="G128" s="24" t="s">
        <v>210</v>
      </c>
    </row>
    <row r="129" spans="1:7" ht="16.5" x14ac:dyDescent="0.3">
      <c r="A129" s="16" t="s">
        <v>153</v>
      </c>
      <c r="B129" s="17">
        <v>45745</v>
      </c>
      <c r="C129" s="20" t="s">
        <v>32</v>
      </c>
      <c r="D129" s="16" t="s">
        <v>111</v>
      </c>
      <c r="E129" s="21">
        <v>19828723312</v>
      </c>
      <c r="F129" s="16">
        <v>1</v>
      </c>
      <c r="G129" s="24" t="s">
        <v>210</v>
      </c>
    </row>
    <row r="130" spans="1:7" ht="16.5" x14ac:dyDescent="0.3">
      <c r="A130" s="16" t="s">
        <v>153</v>
      </c>
      <c r="B130" s="17">
        <v>45745</v>
      </c>
      <c r="C130" s="20" t="s">
        <v>177</v>
      </c>
      <c r="D130" s="16" t="s">
        <v>78</v>
      </c>
      <c r="E130" s="21">
        <v>18780084218</v>
      </c>
      <c r="F130" s="16">
        <v>1</v>
      </c>
      <c r="G130" s="24" t="s">
        <v>210</v>
      </c>
    </row>
    <row r="131" spans="1:7" ht="16.5" x14ac:dyDescent="0.3">
      <c r="A131" s="16" t="s">
        <v>153</v>
      </c>
      <c r="B131" s="17">
        <v>45745</v>
      </c>
      <c r="C131" s="20" t="s">
        <v>173</v>
      </c>
      <c r="D131" s="16" t="s">
        <v>178</v>
      </c>
      <c r="E131" s="21">
        <v>15828332931</v>
      </c>
      <c r="F131" s="16">
        <v>1</v>
      </c>
      <c r="G131" s="24" t="s">
        <v>210</v>
      </c>
    </row>
    <row r="132" spans="1:7" ht="16.5" x14ac:dyDescent="0.3">
      <c r="A132" s="16" t="s">
        <v>153</v>
      </c>
      <c r="B132" s="17">
        <v>45745</v>
      </c>
      <c r="C132" s="20" t="s">
        <v>171</v>
      </c>
      <c r="D132" s="16" t="s">
        <v>179</v>
      </c>
      <c r="E132" s="21">
        <v>13438427533</v>
      </c>
      <c r="F132" s="16">
        <v>1</v>
      </c>
      <c r="G132" s="24" t="s">
        <v>210</v>
      </c>
    </row>
    <row r="133" spans="1:7" ht="16.5" x14ac:dyDescent="0.3">
      <c r="A133" s="16" t="s">
        <v>153</v>
      </c>
      <c r="B133" s="17">
        <v>45745</v>
      </c>
      <c r="C133" s="20" t="s">
        <v>166</v>
      </c>
      <c r="D133" s="16" t="s">
        <v>78</v>
      </c>
      <c r="E133" s="21">
        <v>19140115327</v>
      </c>
      <c r="F133" s="16">
        <v>1</v>
      </c>
      <c r="G133" s="24" t="s">
        <v>210</v>
      </c>
    </row>
    <row r="134" spans="1:7" ht="16.5" x14ac:dyDescent="0.3">
      <c r="A134" s="16" t="s">
        <v>153</v>
      </c>
      <c r="B134" s="17">
        <v>45745</v>
      </c>
      <c r="C134" s="20" t="s">
        <v>166</v>
      </c>
      <c r="D134" s="16" t="s">
        <v>75</v>
      </c>
      <c r="E134" s="21">
        <v>13340769946</v>
      </c>
      <c r="F134" s="16">
        <v>1</v>
      </c>
      <c r="G134" s="24" t="s">
        <v>210</v>
      </c>
    </row>
    <row r="135" spans="1:7" ht="16.5" x14ac:dyDescent="0.3">
      <c r="A135" s="16" t="s">
        <v>153</v>
      </c>
      <c r="B135" s="17">
        <v>45745</v>
      </c>
      <c r="C135" s="20" t="s">
        <v>39</v>
      </c>
      <c r="D135" s="16" t="s">
        <v>175</v>
      </c>
      <c r="E135" s="21">
        <v>15208315141</v>
      </c>
      <c r="F135" s="16">
        <v>1</v>
      </c>
      <c r="G135" s="24" t="s">
        <v>210</v>
      </c>
    </row>
    <row r="136" spans="1:7" ht="16.5" x14ac:dyDescent="0.3">
      <c r="A136" s="16" t="s">
        <v>153</v>
      </c>
      <c r="B136" s="17">
        <v>45745</v>
      </c>
      <c r="C136" s="20" t="s">
        <v>166</v>
      </c>
      <c r="D136" s="16" t="s">
        <v>61</v>
      </c>
      <c r="E136" s="21">
        <v>19981535554</v>
      </c>
      <c r="F136" s="16">
        <v>1</v>
      </c>
      <c r="G136" s="24" t="s">
        <v>210</v>
      </c>
    </row>
    <row r="137" spans="1:7" ht="16.5" x14ac:dyDescent="0.3">
      <c r="A137" s="16" t="s">
        <v>153</v>
      </c>
      <c r="B137" s="17">
        <v>45745</v>
      </c>
      <c r="C137" s="20" t="s">
        <v>39</v>
      </c>
      <c r="D137" s="16" t="s">
        <v>77</v>
      </c>
      <c r="E137" s="21">
        <v>15982899218</v>
      </c>
      <c r="F137" s="16">
        <v>1</v>
      </c>
      <c r="G137" s="24" t="s">
        <v>210</v>
      </c>
    </row>
    <row r="138" spans="1:7" ht="16.5" x14ac:dyDescent="0.3">
      <c r="A138" s="16" t="s">
        <v>153</v>
      </c>
      <c r="B138" s="17">
        <v>45745</v>
      </c>
      <c r="C138" s="20" t="s">
        <v>180</v>
      </c>
      <c r="D138" s="16" t="s">
        <v>81</v>
      </c>
      <c r="E138" s="21">
        <v>18328001896</v>
      </c>
      <c r="F138" s="16">
        <v>1</v>
      </c>
      <c r="G138" s="24" t="s">
        <v>210</v>
      </c>
    </row>
    <row r="139" spans="1:7" ht="16.5" x14ac:dyDescent="0.3">
      <c r="A139" s="16" t="s">
        <v>153</v>
      </c>
      <c r="B139" s="17">
        <v>45745</v>
      </c>
      <c r="C139" s="20" t="s">
        <v>32</v>
      </c>
      <c r="D139" s="16" t="s">
        <v>74</v>
      </c>
      <c r="E139" s="21">
        <v>13668183671</v>
      </c>
      <c r="F139" s="16">
        <v>1</v>
      </c>
      <c r="G139" s="24" t="s">
        <v>210</v>
      </c>
    </row>
    <row r="140" spans="1:7" ht="16.5" x14ac:dyDescent="0.3">
      <c r="A140" s="16" t="s">
        <v>153</v>
      </c>
      <c r="B140" s="17">
        <v>45745</v>
      </c>
      <c r="C140" s="20" t="s">
        <v>39</v>
      </c>
      <c r="D140" s="16" t="s">
        <v>181</v>
      </c>
      <c r="E140" s="21">
        <v>18782955848</v>
      </c>
      <c r="F140" s="16">
        <v>1</v>
      </c>
      <c r="G140" s="24" t="s">
        <v>210</v>
      </c>
    </row>
    <row r="141" spans="1:7" ht="16.5" x14ac:dyDescent="0.3">
      <c r="A141" s="16" t="s">
        <v>153</v>
      </c>
      <c r="B141" s="17">
        <v>45745</v>
      </c>
      <c r="C141" s="20" t="s">
        <v>39</v>
      </c>
      <c r="D141" s="16" t="s">
        <v>77</v>
      </c>
      <c r="E141" s="21">
        <v>17628390393</v>
      </c>
      <c r="F141" s="16">
        <v>1</v>
      </c>
      <c r="G141" s="24" t="s">
        <v>210</v>
      </c>
    </row>
    <row r="142" spans="1:7" ht="16.5" x14ac:dyDescent="0.3">
      <c r="A142" s="16" t="s">
        <v>153</v>
      </c>
      <c r="B142" s="17">
        <v>45745</v>
      </c>
      <c r="C142" s="20" t="s">
        <v>39</v>
      </c>
      <c r="D142" s="16" t="s">
        <v>182</v>
      </c>
      <c r="E142" s="21">
        <v>15888142536</v>
      </c>
      <c r="F142" s="16">
        <v>1</v>
      </c>
      <c r="G142" s="24" t="s">
        <v>210</v>
      </c>
    </row>
    <row r="143" spans="1:7" ht="16.5" x14ac:dyDescent="0.3">
      <c r="A143" s="16" t="s">
        <v>153</v>
      </c>
      <c r="B143" s="17">
        <v>45745</v>
      </c>
      <c r="C143" s="20" t="s">
        <v>32</v>
      </c>
      <c r="D143" s="16" t="s">
        <v>81</v>
      </c>
      <c r="E143" s="21">
        <v>18280499518</v>
      </c>
      <c r="F143" s="16">
        <v>1</v>
      </c>
      <c r="G143" s="24" t="s">
        <v>210</v>
      </c>
    </row>
    <row r="144" spans="1:7" ht="16.5" x14ac:dyDescent="0.3">
      <c r="A144" s="16" t="s">
        <v>153</v>
      </c>
      <c r="B144" s="17">
        <v>45745</v>
      </c>
      <c r="C144" s="20" t="s">
        <v>32</v>
      </c>
      <c r="D144" s="16" t="s">
        <v>132</v>
      </c>
      <c r="E144" s="21">
        <v>15183112600</v>
      </c>
      <c r="F144" s="16">
        <v>1</v>
      </c>
      <c r="G144" s="24" t="s">
        <v>210</v>
      </c>
    </row>
    <row r="145" spans="1:7" ht="16.5" x14ac:dyDescent="0.3">
      <c r="A145" s="16" t="s">
        <v>153</v>
      </c>
      <c r="B145" s="17">
        <v>45745</v>
      </c>
      <c r="C145" s="20" t="s">
        <v>183</v>
      </c>
      <c r="D145" s="16" t="s">
        <v>82</v>
      </c>
      <c r="E145" s="21">
        <v>13541051615</v>
      </c>
      <c r="F145" s="16">
        <v>1</v>
      </c>
      <c r="G145" s="24" t="s">
        <v>210</v>
      </c>
    </row>
    <row r="146" spans="1:7" ht="16.5" x14ac:dyDescent="0.3">
      <c r="A146" s="16" t="s">
        <v>153</v>
      </c>
      <c r="B146" s="17">
        <v>45745</v>
      </c>
      <c r="C146" s="20" t="s">
        <v>184</v>
      </c>
      <c r="D146" s="16" t="s">
        <v>185</v>
      </c>
      <c r="E146" s="21">
        <v>13568309084</v>
      </c>
      <c r="F146" s="16">
        <v>1</v>
      </c>
      <c r="G146" s="24" t="s">
        <v>210</v>
      </c>
    </row>
    <row r="147" spans="1:7" ht="16.5" x14ac:dyDescent="0.3">
      <c r="A147" s="16" t="s">
        <v>153</v>
      </c>
      <c r="B147" s="17">
        <v>45745</v>
      </c>
      <c r="C147" s="20" t="s">
        <v>168</v>
      </c>
      <c r="D147" s="16" t="s">
        <v>186</v>
      </c>
      <c r="E147" s="21">
        <v>18081063921</v>
      </c>
      <c r="F147" s="16">
        <v>1</v>
      </c>
      <c r="G147" s="24" t="s">
        <v>210</v>
      </c>
    </row>
    <row r="148" spans="1:7" ht="16.5" x14ac:dyDescent="0.3">
      <c r="A148" s="16" t="s">
        <v>153</v>
      </c>
      <c r="B148" s="17">
        <v>45745</v>
      </c>
      <c r="C148" s="20" t="s">
        <v>25</v>
      </c>
      <c r="D148" s="16" t="s">
        <v>149</v>
      </c>
      <c r="E148" s="21">
        <v>18180864110</v>
      </c>
      <c r="F148" s="16">
        <v>1</v>
      </c>
      <c r="G148" s="24" t="s">
        <v>210</v>
      </c>
    </row>
    <row r="149" spans="1:7" ht="16.5" x14ac:dyDescent="0.3">
      <c r="A149" s="16" t="s">
        <v>153</v>
      </c>
      <c r="B149" s="17">
        <v>45745</v>
      </c>
      <c r="C149" s="20" t="s">
        <v>32</v>
      </c>
      <c r="D149" s="16" t="s">
        <v>82</v>
      </c>
      <c r="E149" s="21">
        <v>17363744630</v>
      </c>
      <c r="F149" s="16">
        <v>1</v>
      </c>
      <c r="G149" s="24" t="s">
        <v>210</v>
      </c>
    </row>
    <row r="150" spans="1:7" ht="16.5" x14ac:dyDescent="0.3">
      <c r="A150" s="16" t="s">
        <v>153</v>
      </c>
      <c r="B150" s="17">
        <v>45745</v>
      </c>
      <c r="C150" s="20" t="s">
        <v>163</v>
      </c>
      <c r="D150" s="16" t="s">
        <v>77</v>
      </c>
      <c r="E150" s="21">
        <v>18728786024</v>
      </c>
      <c r="F150" s="16">
        <v>1</v>
      </c>
      <c r="G150" s="24" t="s">
        <v>210</v>
      </c>
    </row>
    <row r="151" spans="1:7" ht="16.5" x14ac:dyDescent="0.3">
      <c r="A151" s="16" t="s">
        <v>153</v>
      </c>
      <c r="B151" s="17">
        <v>45745</v>
      </c>
      <c r="C151" s="20" t="s">
        <v>162</v>
      </c>
      <c r="D151" s="16" t="s">
        <v>187</v>
      </c>
      <c r="E151" s="21">
        <v>16680431840</v>
      </c>
      <c r="F151" s="16">
        <v>1</v>
      </c>
      <c r="G151" s="24" t="s">
        <v>210</v>
      </c>
    </row>
    <row r="152" spans="1:7" ht="16.5" x14ac:dyDescent="0.3">
      <c r="A152" s="16" t="s">
        <v>153</v>
      </c>
      <c r="B152" s="17">
        <v>45745</v>
      </c>
      <c r="C152" s="20" t="s">
        <v>166</v>
      </c>
      <c r="D152" s="16" t="s">
        <v>78</v>
      </c>
      <c r="E152" s="21">
        <v>18682659048</v>
      </c>
      <c r="F152" s="16">
        <v>1</v>
      </c>
      <c r="G152" s="24" t="s">
        <v>210</v>
      </c>
    </row>
    <row r="153" spans="1:7" ht="16.5" x14ac:dyDescent="0.3">
      <c r="A153" s="16" t="s">
        <v>153</v>
      </c>
      <c r="B153" s="17">
        <v>45745</v>
      </c>
      <c r="C153" s="20" t="s">
        <v>177</v>
      </c>
      <c r="D153" s="16" t="s">
        <v>188</v>
      </c>
      <c r="E153" s="21">
        <v>18328492609</v>
      </c>
      <c r="F153" s="16">
        <v>1</v>
      </c>
      <c r="G153" s="24" t="s">
        <v>210</v>
      </c>
    </row>
    <row r="154" spans="1:7" ht="16.5" x14ac:dyDescent="0.3">
      <c r="A154" s="16" t="s">
        <v>153</v>
      </c>
      <c r="B154" s="17">
        <v>45745</v>
      </c>
      <c r="C154" s="20" t="s">
        <v>177</v>
      </c>
      <c r="D154" s="16" t="s">
        <v>143</v>
      </c>
      <c r="E154" s="21">
        <v>18244238190</v>
      </c>
      <c r="F154" s="16">
        <v>1</v>
      </c>
      <c r="G154" s="24" t="s">
        <v>210</v>
      </c>
    </row>
    <row r="155" spans="1:7" ht="16.5" x14ac:dyDescent="0.3">
      <c r="A155" s="16" t="s">
        <v>153</v>
      </c>
      <c r="B155" s="17">
        <v>45745</v>
      </c>
      <c r="C155" s="20" t="s">
        <v>25</v>
      </c>
      <c r="D155" s="16" t="s">
        <v>77</v>
      </c>
      <c r="E155" s="21">
        <v>15181846326</v>
      </c>
      <c r="F155" s="16">
        <v>1</v>
      </c>
      <c r="G155" s="24" t="s">
        <v>210</v>
      </c>
    </row>
    <row r="156" spans="1:7" ht="16.5" x14ac:dyDescent="0.3">
      <c r="A156" s="16" t="s">
        <v>153</v>
      </c>
      <c r="B156" s="17">
        <v>45745</v>
      </c>
      <c r="C156" s="20" t="s">
        <v>177</v>
      </c>
      <c r="D156" s="16" t="s">
        <v>75</v>
      </c>
      <c r="E156" s="21">
        <v>15928580664</v>
      </c>
      <c r="F156" s="16">
        <v>1</v>
      </c>
      <c r="G156" s="24" t="s">
        <v>210</v>
      </c>
    </row>
    <row r="157" spans="1:7" ht="16.5" x14ac:dyDescent="0.3">
      <c r="A157" s="16" t="s">
        <v>153</v>
      </c>
      <c r="B157" s="17">
        <v>45745</v>
      </c>
      <c r="C157" s="20" t="s">
        <v>25</v>
      </c>
      <c r="D157" s="16" t="s">
        <v>122</v>
      </c>
      <c r="E157" s="21">
        <v>18502890200</v>
      </c>
      <c r="F157" s="16">
        <v>1</v>
      </c>
      <c r="G157" s="24" t="s">
        <v>210</v>
      </c>
    </row>
    <row r="158" spans="1:7" ht="16.5" x14ac:dyDescent="0.3">
      <c r="A158" s="16" t="s">
        <v>153</v>
      </c>
      <c r="B158" s="17">
        <v>45745</v>
      </c>
      <c r="C158" s="20" t="s">
        <v>166</v>
      </c>
      <c r="D158" s="16" t="s">
        <v>136</v>
      </c>
      <c r="E158" s="21">
        <v>18884697592</v>
      </c>
      <c r="F158" s="16">
        <v>1</v>
      </c>
      <c r="G158" s="24" t="s">
        <v>210</v>
      </c>
    </row>
    <row r="159" spans="1:7" ht="16.5" x14ac:dyDescent="0.3">
      <c r="A159" s="16" t="s">
        <v>153</v>
      </c>
      <c r="B159" s="17">
        <v>45745</v>
      </c>
      <c r="C159" s="20" t="s">
        <v>25</v>
      </c>
      <c r="D159" s="16" t="s">
        <v>52</v>
      </c>
      <c r="E159" s="21">
        <v>13571696516</v>
      </c>
      <c r="F159" s="16">
        <v>1</v>
      </c>
      <c r="G159" s="24" t="s">
        <v>210</v>
      </c>
    </row>
    <row r="160" spans="1:7" ht="16.5" x14ac:dyDescent="0.3">
      <c r="A160" s="16" t="s">
        <v>153</v>
      </c>
      <c r="B160" s="17">
        <v>45745</v>
      </c>
      <c r="C160" s="20" t="s">
        <v>159</v>
      </c>
      <c r="D160" s="16" t="s">
        <v>83</v>
      </c>
      <c r="E160" s="21">
        <v>13568976430</v>
      </c>
      <c r="F160" s="16">
        <v>1</v>
      </c>
      <c r="G160" s="24" t="s">
        <v>210</v>
      </c>
    </row>
    <row r="161" spans="1:7" ht="16.5" x14ac:dyDescent="0.3">
      <c r="A161" s="16" t="s">
        <v>153</v>
      </c>
      <c r="B161" s="17">
        <v>45745</v>
      </c>
      <c r="C161" s="20" t="s">
        <v>159</v>
      </c>
      <c r="D161" s="16" t="s">
        <v>189</v>
      </c>
      <c r="E161" s="21">
        <v>13541173783</v>
      </c>
      <c r="F161" s="16">
        <v>1</v>
      </c>
      <c r="G161" s="24" t="s">
        <v>210</v>
      </c>
    </row>
    <row r="162" spans="1:7" ht="16.5" x14ac:dyDescent="0.3">
      <c r="A162" s="16" t="s">
        <v>153</v>
      </c>
      <c r="B162" s="17">
        <v>45745</v>
      </c>
      <c r="C162" s="20" t="s">
        <v>166</v>
      </c>
      <c r="D162" s="16" t="s">
        <v>190</v>
      </c>
      <c r="E162" s="21">
        <v>15902872268</v>
      </c>
      <c r="F162" s="16">
        <v>1</v>
      </c>
      <c r="G162" s="24" t="s">
        <v>210</v>
      </c>
    </row>
    <row r="163" spans="1:7" ht="16.5" x14ac:dyDescent="0.3">
      <c r="A163" s="16" t="s">
        <v>153</v>
      </c>
      <c r="B163" s="17">
        <v>45745</v>
      </c>
      <c r="C163" s="20" t="s">
        <v>173</v>
      </c>
      <c r="D163" s="16" t="s">
        <v>191</v>
      </c>
      <c r="E163" s="21">
        <v>13458669299</v>
      </c>
      <c r="F163" s="16">
        <v>1</v>
      </c>
      <c r="G163" s="24" t="s">
        <v>210</v>
      </c>
    </row>
    <row r="164" spans="1:7" ht="16.5" x14ac:dyDescent="0.3">
      <c r="A164" s="16" t="s">
        <v>153</v>
      </c>
      <c r="B164" s="17">
        <v>45745</v>
      </c>
      <c r="C164" s="20" t="s">
        <v>192</v>
      </c>
      <c r="D164" s="16" t="s">
        <v>71</v>
      </c>
      <c r="E164" s="21">
        <v>15682076062</v>
      </c>
      <c r="F164" s="16">
        <v>1</v>
      </c>
      <c r="G164" s="24" t="s">
        <v>210</v>
      </c>
    </row>
    <row r="165" spans="1:7" ht="16.5" x14ac:dyDescent="0.3">
      <c r="A165" s="16" t="s">
        <v>153</v>
      </c>
      <c r="B165" s="17">
        <v>45745</v>
      </c>
      <c r="C165" s="20" t="s">
        <v>39</v>
      </c>
      <c r="D165" s="16" t="s">
        <v>78</v>
      </c>
      <c r="E165" s="21">
        <v>13890054140</v>
      </c>
      <c r="F165" s="16">
        <v>1</v>
      </c>
      <c r="G165" s="24" t="s">
        <v>210</v>
      </c>
    </row>
    <row r="166" spans="1:7" ht="16.5" x14ac:dyDescent="0.3">
      <c r="A166" s="16" t="s">
        <v>153</v>
      </c>
      <c r="B166" s="17">
        <v>45745</v>
      </c>
      <c r="C166" s="20" t="s">
        <v>39</v>
      </c>
      <c r="D166" s="16" t="s">
        <v>193</v>
      </c>
      <c r="E166" s="21">
        <v>13520054775</v>
      </c>
      <c r="F166" s="16">
        <v>1</v>
      </c>
      <c r="G166" s="24" t="s">
        <v>210</v>
      </c>
    </row>
    <row r="167" spans="1:7" ht="16.5" x14ac:dyDescent="0.3">
      <c r="A167" s="16" t="s">
        <v>153</v>
      </c>
      <c r="B167" s="17">
        <v>45745</v>
      </c>
      <c r="C167" s="20" t="s">
        <v>39</v>
      </c>
      <c r="D167" s="16" t="s">
        <v>194</v>
      </c>
      <c r="E167" s="21">
        <v>13350854404</v>
      </c>
      <c r="F167" s="16">
        <v>1</v>
      </c>
      <c r="G167" s="24" t="s">
        <v>210</v>
      </c>
    </row>
    <row r="168" spans="1:7" ht="16.5" x14ac:dyDescent="0.3">
      <c r="A168" s="16" t="s">
        <v>153</v>
      </c>
      <c r="B168" s="17">
        <v>45745</v>
      </c>
      <c r="C168" s="20" t="s">
        <v>39</v>
      </c>
      <c r="D168" s="16" t="s">
        <v>114</v>
      </c>
      <c r="E168" s="21">
        <v>13730836461</v>
      </c>
      <c r="F168" s="16">
        <v>1</v>
      </c>
      <c r="G168" s="24" t="s">
        <v>210</v>
      </c>
    </row>
    <row r="169" spans="1:7" ht="16.5" x14ac:dyDescent="0.3">
      <c r="A169" s="16" t="s">
        <v>153</v>
      </c>
      <c r="B169" s="17">
        <v>45745</v>
      </c>
      <c r="C169" s="20" t="s">
        <v>39</v>
      </c>
      <c r="D169" s="16" t="s">
        <v>74</v>
      </c>
      <c r="E169" s="21">
        <v>15198204671</v>
      </c>
      <c r="F169" s="16">
        <v>1</v>
      </c>
      <c r="G169" s="24" t="s">
        <v>210</v>
      </c>
    </row>
    <row r="170" spans="1:7" ht="16.5" x14ac:dyDescent="0.3">
      <c r="A170" s="16" t="s">
        <v>153</v>
      </c>
      <c r="B170" s="17">
        <v>45745</v>
      </c>
      <c r="C170" s="20" t="s">
        <v>166</v>
      </c>
      <c r="D170" s="16" t="s">
        <v>195</v>
      </c>
      <c r="E170" s="21">
        <v>18382439150</v>
      </c>
      <c r="F170" s="16">
        <v>1</v>
      </c>
      <c r="G170" s="24" t="s">
        <v>210</v>
      </c>
    </row>
    <row r="171" spans="1:7" ht="16.5" x14ac:dyDescent="0.3">
      <c r="A171" s="16" t="s">
        <v>153</v>
      </c>
      <c r="B171" s="17">
        <v>45745</v>
      </c>
      <c r="C171" s="20" t="s">
        <v>173</v>
      </c>
      <c r="D171" s="16" t="s">
        <v>80</v>
      </c>
      <c r="E171" s="21">
        <v>15881355588</v>
      </c>
      <c r="F171" s="16">
        <v>1</v>
      </c>
      <c r="G171" s="24" t="s">
        <v>210</v>
      </c>
    </row>
    <row r="172" spans="1:7" ht="16.5" x14ac:dyDescent="0.3">
      <c r="A172" s="16" t="s">
        <v>153</v>
      </c>
      <c r="B172" s="17">
        <v>45745</v>
      </c>
      <c r="C172" s="20" t="s">
        <v>25</v>
      </c>
      <c r="D172" s="16" t="s">
        <v>169</v>
      </c>
      <c r="E172" s="21">
        <v>17300225238</v>
      </c>
      <c r="F172" s="16">
        <v>1</v>
      </c>
      <c r="G172" s="24" t="s">
        <v>210</v>
      </c>
    </row>
    <row r="173" spans="1:7" ht="16.5" x14ac:dyDescent="0.3">
      <c r="A173" s="16" t="s">
        <v>153</v>
      </c>
      <c r="B173" s="17">
        <v>45745</v>
      </c>
      <c r="C173" s="20" t="s">
        <v>177</v>
      </c>
      <c r="D173" s="16" t="s">
        <v>196</v>
      </c>
      <c r="E173" s="21">
        <v>17358918108</v>
      </c>
      <c r="F173" s="16">
        <v>1</v>
      </c>
      <c r="G173" s="24" t="s">
        <v>210</v>
      </c>
    </row>
    <row r="174" spans="1:7" ht="16.5" x14ac:dyDescent="0.3">
      <c r="A174" s="16" t="s">
        <v>153</v>
      </c>
      <c r="B174" s="17">
        <v>45745</v>
      </c>
      <c r="C174" s="20" t="s">
        <v>25</v>
      </c>
      <c r="D174" s="16" t="s">
        <v>83</v>
      </c>
      <c r="E174" s="21">
        <v>15228086069</v>
      </c>
      <c r="F174" s="16">
        <v>1</v>
      </c>
      <c r="G174" s="24" t="s">
        <v>210</v>
      </c>
    </row>
    <row r="175" spans="1:7" ht="16.5" x14ac:dyDescent="0.3">
      <c r="A175" s="16" t="s">
        <v>153</v>
      </c>
      <c r="B175" s="17">
        <v>45745</v>
      </c>
      <c r="C175" s="20" t="s">
        <v>32</v>
      </c>
      <c r="D175" s="16" t="s">
        <v>132</v>
      </c>
      <c r="E175" s="21">
        <v>18081905221</v>
      </c>
      <c r="F175" s="16">
        <v>1</v>
      </c>
      <c r="G175" s="24" t="s">
        <v>210</v>
      </c>
    </row>
    <row r="176" spans="1:7" ht="16.5" x14ac:dyDescent="0.3">
      <c r="A176" s="16" t="s">
        <v>153</v>
      </c>
      <c r="B176" s="17">
        <v>45745</v>
      </c>
      <c r="C176" s="20" t="s">
        <v>39</v>
      </c>
      <c r="D176" s="16" t="s">
        <v>197</v>
      </c>
      <c r="E176" s="21">
        <v>18374880201</v>
      </c>
      <c r="F176" s="16">
        <v>1</v>
      </c>
      <c r="G176" s="24" t="s">
        <v>210</v>
      </c>
    </row>
    <row r="177" spans="1:7" ht="16.5" x14ac:dyDescent="0.3">
      <c r="A177" s="16" t="s">
        <v>153</v>
      </c>
      <c r="B177" s="17">
        <v>45745</v>
      </c>
      <c r="C177" s="20" t="s">
        <v>177</v>
      </c>
      <c r="D177" s="16" t="s">
        <v>198</v>
      </c>
      <c r="E177" s="21">
        <v>19026713830</v>
      </c>
      <c r="F177" s="16">
        <v>1</v>
      </c>
      <c r="G177" s="24" t="s">
        <v>210</v>
      </c>
    </row>
    <row r="178" spans="1:7" ht="16.5" x14ac:dyDescent="0.3">
      <c r="A178" s="16" t="s">
        <v>153</v>
      </c>
      <c r="B178" s="17">
        <v>45745</v>
      </c>
      <c r="C178" s="20" t="s">
        <v>25</v>
      </c>
      <c r="D178" s="16" t="s">
        <v>155</v>
      </c>
      <c r="E178" s="21">
        <v>13326347047</v>
      </c>
      <c r="F178" s="16">
        <v>1</v>
      </c>
      <c r="G178" s="24" t="s">
        <v>210</v>
      </c>
    </row>
    <row r="179" spans="1:7" ht="16.5" x14ac:dyDescent="0.3">
      <c r="A179" s="16" t="s">
        <v>153</v>
      </c>
      <c r="B179" s="17">
        <v>45745</v>
      </c>
      <c r="C179" s="20" t="s">
        <v>25</v>
      </c>
      <c r="D179" s="16" t="s">
        <v>71</v>
      </c>
      <c r="E179" s="21">
        <v>18140037638</v>
      </c>
      <c r="F179" s="16">
        <v>1</v>
      </c>
      <c r="G179" s="24" t="s">
        <v>210</v>
      </c>
    </row>
    <row r="180" spans="1:7" ht="16.5" x14ac:dyDescent="0.3">
      <c r="A180" s="16" t="s">
        <v>153</v>
      </c>
      <c r="B180" s="17">
        <v>45745</v>
      </c>
      <c r="C180" s="20" t="s">
        <v>166</v>
      </c>
      <c r="D180" s="16" t="s">
        <v>77</v>
      </c>
      <c r="E180" s="21">
        <v>17841230036</v>
      </c>
      <c r="F180" s="16">
        <v>1</v>
      </c>
      <c r="G180" s="24" t="s">
        <v>210</v>
      </c>
    </row>
    <row r="181" spans="1:7" ht="16.5" x14ac:dyDescent="0.3">
      <c r="A181" s="16" t="s">
        <v>153</v>
      </c>
      <c r="B181" s="17">
        <v>45745</v>
      </c>
      <c r="C181" s="20" t="s">
        <v>39</v>
      </c>
      <c r="D181" s="16" t="s">
        <v>143</v>
      </c>
      <c r="E181" s="21">
        <v>18011260200</v>
      </c>
      <c r="F181" s="16">
        <v>1</v>
      </c>
      <c r="G181" s="24" t="s">
        <v>210</v>
      </c>
    </row>
    <row r="182" spans="1:7" ht="16.5" x14ac:dyDescent="0.3">
      <c r="A182" s="16" t="s">
        <v>153</v>
      </c>
      <c r="B182" s="17">
        <v>45745</v>
      </c>
      <c r="C182" s="20" t="s">
        <v>166</v>
      </c>
      <c r="D182" s="16" t="s">
        <v>199</v>
      </c>
      <c r="E182" s="21">
        <v>18482157855</v>
      </c>
      <c r="F182" s="16">
        <v>1</v>
      </c>
      <c r="G182" s="24" t="s">
        <v>210</v>
      </c>
    </row>
    <row r="183" spans="1:7" ht="16.5" x14ac:dyDescent="0.3">
      <c r="A183" s="16" t="s">
        <v>153</v>
      </c>
      <c r="B183" s="17">
        <v>45745</v>
      </c>
      <c r="C183" s="20" t="s">
        <v>183</v>
      </c>
      <c r="D183" s="16" t="s">
        <v>78</v>
      </c>
      <c r="E183" s="21">
        <v>15881369255</v>
      </c>
      <c r="F183" s="16">
        <v>1</v>
      </c>
      <c r="G183" s="24" t="s">
        <v>210</v>
      </c>
    </row>
    <row r="184" spans="1:7" ht="16.5" x14ac:dyDescent="0.3">
      <c r="A184" s="16" t="s">
        <v>153</v>
      </c>
      <c r="B184" s="17">
        <v>45745</v>
      </c>
      <c r="C184" s="20" t="s">
        <v>25</v>
      </c>
      <c r="D184" s="16" t="s">
        <v>82</v>
      </c>
      <c r="E184" s="21">
        <v>19934465640</v>
      </c>
      <c r="F184" s="16">
        <v>1</v>
      </c>
      <c r="G184" s="24" t="s">
        <v>210</v>
      </c>
    </row>
    <row r="185" spans="1:7" ht="16.5" x14ac:dyDescent="0.3">
      <c r="A185" s="16" t="s">
        <v>153</v>
      </c>
      <c r="B185" s="17">
        <v>45745</v>
      </c>
      <c r="C185" s="20" t="s">
        <v>32</v>
      </c>
      <c r="D185" s="16" t="s">
        <v>140</v>
      </c>
      <c r="E185" s="21">
        <v>1982819087</v>
      </c>
      <c r="F185" s="16">
        <v>1</v>
      </c>
      <c r="G185" s="24" t="s">
        <v>210</v>
      </c>
    </row>
    <row r="186" spans="1:7" ht="16.5" x14ac:dyDescent="0.3">
      <c r="A186" s="16" t="s">
        <v>153</v>
      </c>
      <c r="B186" s="17">
        <v>45745</v>
      </c>
      <c r="C186" s="20" t="s">
        <v>39</v>
      </c>
      <c r="D186" s="16" t="s">
        <v>200</v>
      </c>
      <c r="E186" s="21">
        <v>17323363766</v>
      </c>
      <c r="F186" s="16">
        <v>1</v>
      </c>
      <c r="G186" s="24" t="s">
        <v>210</v>
      </c>
    </row>
    <row r="187" spans="1:7" ht="16.5" x14ac:dyDescent="0.3">
      <c r="A187" s="16" t="s">
        <v>153</v>
      </c>
      <c r="B187" s="17">
        <v>45745</v>
      </c>
      <c r="C187" s="20" t="s">
        <v>39</v>
      </c>
      <c r="D187" s="16" t="s">
        <v>201</v>
      </c>
      <c r="E187" s="21">
        <v>18381998358</v>
      </c>
      <c r="F187" s="16">
        <v>1</v>
      </c>
      <c r="G187" s="24" t="s">
        <v>210</v>
      </c>
    </row>
    <row r="188" spans="1:7" ht="16.5" x14ac:dyDescent="0.3">
      <c r="A188" s="16" t="s">
        <v>153</v>
      </c>
      <c r="B188" s="17">
        <v>45745</v>
      </c>
      <c r="C188" s="20" t="s">
        <v>39</v>
      </c>
      <c r="D188" s="16" t="s">
        <v>74</v>
      </c>
      <c r="E188" s="21">
        <v>17748111367</v>
      </c>
      <c r="F188" s="16">
        <v>1</v>
      </c>
      <c r="G188" s="24" t="s">
        <v>210</v>
      </c>
    </row>
    <row r="189" spans="1:7" ht="16.5" x14ac:dyDescent="0.3">
      <c r="A189" s="16" t="s">
        <v>153</v>
      </c>
      <c r="B189" s="17">
        <v>45745</v>
      </c>
      <c r="C189" s="20" t="s">
        <v>39</v>
      </c>
      <c r="D189" s="16" t="s">
        <v>78</v>
      </c>
      <c r="E189" s="21">
        <v>13540648961</v>
      </c>
      <c r="F189" s="16">
        <v>1</v>
      </c>
      <c r="G189" s="24" t="s">
        <v>210</v>
      </c>
    </row>
    <row r="190" spans="1:7" ht="16.5" x14ac:dyDescent="0.3">
      <c r="A190" s="16" t="s">
        <v>153</v>
      </c>
      <c r="B190" s="17">
        <v>45745</v>
      </c>
      <c r="C190" s="20" t="s">
        <v>173</v>
      </c>
      <c r="D190" s="16" t="s">
        <v>81</v>
      </c>
      <c r="E190" s="21">
        <v>18215682120</v>
      </c>
      <c r="F190" s="16">
        <v>1</v>
      </c>
      <c r="G190" s="24" t="s">
        <v>210</v>
      </c>
    </row>
    <row r="191" spans="1:7" ht="16.5" x14ac:dyDescent="0.3">
      <c r="A191" s="16" t="s">
        <v>153</v>
      </c>
      <c r="B191" s="17">
        <v>45745</v>
      </c>
      <c r="C191" s="20" t="s">
        <v>173</v>
      </c>
      <c r="D191" s="16" t="s">
        <v>80</v>
      </c>
      <c r="E191" s="21">
        <v>19930875083</v>
      </c>
      <c r="F191" s="16">
        <v>1</v>
      </c>
      <c r="G191" s="24" t="s">
        <v>210</v>
      </c>
    </row>
    <row r="192" spans="1:7" ht="16.5" x14ac:dyDescent="0.3">
      <c r="A192" s="16" t="s">
        <v>153</v>
      </c>
      <c r="B192" s="17">
        <v>45745</v>
      </c>
      <c r="C192" s="20" t="s">
        <v>192</v>
      </c>
      <c r="D192" s="16" t="s">
        <v>202</v>
      </c>
      <c r="E192" s="21">
        <v>18200591386</v>
      </c>
      <c r="F192" s="16">
        <v>1</v>
      </c>
      <c r="G192" s="24" t="s">
        <v>210</v>
      </c>
    </row>
    <row r="193" spans="1:7" ht="16.5" x14ac:dyDescent="0.3">
      <c r="A193" s="16" t="s">
        <v>153</v>
      </c>
      <c r="B193" s="17">
        <v>45745</v>
      </c>
      <c r="C193" s="20" t="s">
        <v>173</v>
      </c>
      <c r="D193" s="16" t="s">
        <v>203</v>
      </c>
      <c r="E193" s="21">
        <v>13688355011</v>
      </c>
      <c r="F193" s="16">
        <v>1</v>
      </c>
      <c r="G193" s="24" t="s">
        <v>210</v>
      </c>
    </row>
    <row r="194" spans="1:7" ht="16.5" x14ac:dyDescent="0.3">
      <c r="A194" s="16" t="s">
        <v>153</v>
      </c>
      <c r="B194" s="17">
        <v>45745</v>
      </c>
      <c r="C194" s="20" t="s">
        <v>173</v>
      </c>
      <c r="D194" s="16" t="s">
        <v>77</v>
      </c>
      <c r="E194" s="21">
        <v>13551802115</v>
      </c>
      <c r="F194" s="16">
        <v>1</v>
      </c>
      <c r="G194" s="24" t="s">
        <v>210</v>
      </c>
    </row>
    <row r="195" spans="1:7" ht="16.5" x14ac:dyDescent="0.2">
      <c r="A195" s="16" t="s">
        <v>153</v>
      </c>
      <c r="B195" s="17">
        <v>45745</v>
      </c>
      <c r="C195" s="19" t="s">
        <v>32</v>
      </c>
      <c r="D195" s="16" t="s">
        <v>83</v>
      </c>
      <c r="E195" s="18">
        <v>15198256926</v>
      </c>
      <c r="F195" s="16">
        <v>1</v>
      </c>
      <c r="G195" s="24" t="s">
        <v>210</v>
      </c>
    </row>
    <row r="196" spans="1:7" ht="16.5" x14ac:dyDescent="0.2">
      <c r="A196" s="16" t="s">
        <v>153</v>
      </c>
      <c r="B196" s="17">
        <v>45745</v>
      </c>
      <c r="C196" s="19" t="s">
        <v>32</v>
      </c>
      <c r="D196" s="16" t="s">
        <v>111</v>
      </c>
      <c r="E196" s="18">
        <v>18282898321</v>
      </c>
      <c r="F196" s="16">
        <v>1</v>
      </c>
      <c r="G196" s="24" t="s">
        <v>210</v>
      </c>
    </row>
    <row r="197" spans="1:7" ht="16.5" x14ac:dyDescent="0.2">
      <c r="A197" s="16" t="s">
        <v>204</v>
      </c>
      <c r="B197" s="17">
        <v>45745</v>
      </c>
      <c r="C197" s="19" t="s">
        <v>205</v>
      </c>
      <c r="D197" s="16" t="s">
        <v>187</v>
      </c>
      <c r="E197" s="18">
        <v>13688436229</v>
      </c>
      <c r="F197" s="16">
        <v>1</v>
      </c>
      <c r="G197" s="24" t="s">
        <v>210</v>
      </c>
    </row>
    <row r="198" spans="1:7" ht="16.5" x14ac:dyDescent="0.2">
      <c r="A198" s="16" t="s">
        <v>204</v>
      </c>
      <c r="B198" s="17">
        <v>45745</v>
      </c>
      <c r="C198" s="19" t="s">
        <v>206</v>
      </c>
      <c r="D198" s="16" t="s">
        <v>169</v>
      </c>
      <c r="E198" s="18">
        <v>18380308003</v>
      </c>
      <c r="F198" s="16">
        <v>1</v>
      </c>
      <c r="G198" s="24" t="s">
        <v>210</v>
      </c>
    </row>
    <row r="199" spans="1:7" ht="16.5" x14ac:dyDescent="0.2">
      <c r="A199" s="16" t="s">
        <v>204</v>
      </c>
      <c r="B199" s="17">
        <v>45745</v>
      </c>
      <c r="C199" s="19" t="s">
        <v>205</v>
      </c>
      <c r="D199" s="16" t="s">
        <v>51</v>
      </c>
      <c r="E199" s="18">
        <v>13661693551</v>
      </c>
      <c r="F199" s="16">
        <v>1</v>
      </c>
      <c r="G199" s="24" t="s">
        <v>210</v>
      </c>
    </row>
    <row r="200" spans="1:7" ht="16.5" x14ac:dyDescent="0.2">
      <c r="A200" s="16" t="s">
        <v>204</v>
      </c>
      <c r="B200" s="17">
        <v>45745</v>
      </c>
      <c r="C200" s="19" t="s">
        <v>205</v>
      </c>
      <c r="D200" s="16" t="s">
        <v>207</v>
      </c>
      <c r="E200" s="18">
        <v>15328942706</v>
      </c>
      <c r="F200" s="16">
        <v>1</v>
      </c>
      <c r="G200" s="24" t="s">
        <v>210</v>
      </c>
    </row>
    <row r="201" spans="1:7" ht="16.5" x14ac:dyDescent="0.2">
      <c r="A201" s="16" t="s">
        <v>204</v>
      </c>
      <c r="B201" s="17">
        <v>45745</v>
      </c>
      <c r="C201" s="19" t="s">
        <v>208</v>
      </c>
      <c r="D201" s="16" t="s">
        <v>209</v>
      </c>
      <c r="E201" s="18">
        <v>18808203863</v>
      </c>
      <c r="F201" s="16">
        <v>1</v>
      </c>
      <c r="G201" s="24" t="s">
        <v>210</v>
      </c>
    </row>
    <row r="202" spans="1:7" ht="16.5" x14ac:dyDescent="0.2">
      <c r="A202" s="16" t="s">
        <v>204</v>
      </c>
      <c r="B202" s="17">
        <v>45745</v>
      </c>
      <c r="C202" s="19" t="s">
        <v>205</v>
      </c>
      <c r="D202" s="16" t="s">
        <v>78</v>
      </c>
      <c r="E202" s="18">
        <v>13882355570</v>
      </c>
      <c r="F202" s="16">
        <v>1</v>
      </c>
      <c r="G202" s="24" t="s">
        <v>210</v>
      </c>
    </row>
    <row r="203" spans="1:7" ht="16.5" x14ac:dyDescent="0.2">
      <c r="A203" s="16" t="s">
        <v>204</v>
      </c>
      <c r="B203" s="17">
        <v>45745</v>
      </c>
      <c r="C203" s="19" t="s">
        <v>205</v>
      </c>
      <c r="D203" s="16" t="s">
        <v>132</v>
      </c>
      <c r="E203" s="18">
        <v>15882277396</v>
      </c>
      <c r="F203" s="16">
        <v>1</v>
      </c>
      <c r="G203" s="24" t="s">
        <v>210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6877-221E-44BB-B690-F1A03063EE43}">
  <dimension ref="A1:AA11"/>
  <sheetViews>
    <sheetView workbookViewId="0">
      <selection activeCell="M12" sqref="M12"/>
    </sheetView>
  </sheetViews>
  <sheetFormatPr defaultRowHeight="14.25" x14ac:dyDescent="0.2"/>
  <cols>
    <col min="1" max="1" width="11" bestFit="1" customWidth="1"/>
    <col min="2" max="2" width="10" bestFit="1" customWidth="1"/>
    <col min="5" max="5" width="12.75" bestFit="1" customWidth="1"/>
    <col min="6" max="6" width="13" bestFit="1" customWidth="1"/>
    <col min="7" max="7" width="19.625" customWidth="1"/>
    <col min="8" max="8" width="12.125" customWidth="1"/>
    <col min="9" max="9" width="15" customWidth="1"/>
    <col min="10" max="10" width="14.375" customWidth="1"/>
    <col min="11" max="11" width="10.625" customWidth="1"/>
    <col min="12" max="12" width="16.375" bestFit="1" customWidth="1"/>
    <col min="13" max="14" width="16.375" customWidth="1"/>
    <col min="15" max="17" width="11.75" customWidth="1"/>
    <col min="18" max="18" width="12.625" customWidth="1"/>
    <col min="20" max="20" width="21.75" customWidth="1"/>
    <col min="22" max="22" width="11" bestFit="1" customWidth="1"/>
    <col min="23" max="23" width="11.375" customWidth="1"/>
    <col min="27" max="27" width="11.375" customWidth="1"/>
  </cols>
  <sheetData>
    <row r="1" spans="1:27" x14ac:dyDescent="0.2">
      <c r="A1" s="2" t="s">
        <v>270</v>
      </c>
      <c r="B1" s="2"/>
      <c r="C1" s="2"/>
      <c r="D1" s="2"/>
      <c r="E1" s="2"/>
      <c r="F1" s="34" t="s">
        <v>271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1" t="s">
        <v>272</v>
      </c>
      <c r="U1" s="1"/>
      <c r="V1" s="1"/>
      <c r="W1" s="1"/>
      <c r="X1" s="1"/>
      <c r="Y1" s="1"/>
      <c r="Z1" s="1"/>
      <c r="AA1" s="1"/>
    </row>
    <row r="2" spans="1:27" s="35" customFormat="1" ht="50.1" customHeight="1" x14ac:dyDescent="0.2">
      <c r="A2" s="3" t="s">
        <v>11</v>
      </c>
      <c r="B2" s="4" t="s">
        <v>12</v>
      </c>
      <c r="C2" s="3" t="s">
        <v>13</v>
      </c>
      <c r="D2" s="3" t="s">
        <v>14</v>
      </c>
      <c r="E2" s="3" t="s">
        <v>15</v>
      </c>
      <c r="F2" s="5" t="s">
        <v>16</v>
      </c>
      <c r="G2" s="3" t="s">
        <v>17</v>
      </c>
      <c r="H2" s="6" t="s">
        <v>18</v>
      </c>
      <c r="I2" s="7" t="s">
        <v>19</v>
      </c>
      <c r="J2" s="7" t="s">
        <v>260</v>
      </c>
      <c r="K2" s="7" t="s">
        <v>261</v>
      </c>
      <c r="L2" s="7" t="s">
        <v>262</v>
      </c>
      <c r="M2" s="7" t="s">
        <v>266</v>
      </c>
      <c r="N2" s="7" t="s">
        <v>261</v>
      </c>
      <c r="O2" s="7" t="s">
        <v>267</v>
      </c>
      <c r="P2" s="7" t="s">
        <v>268</v>
      </c>
      <c r="Q2" s="7" t="s">
        <v>261</v>
      </c>
      <c r="R2" s="7" t="s">
        <v>269</v>
      </c>
      <c r="S2" s="6" t="s">
        <v>259</v>
      </c>
      <c r="T2" s="8" t="s">
        <v>274</v>
      </c>
      <c r="U2" s="6" t="s">
        <v>7</v>
      </c>
      <c r="V2" s="38" t="s">
        <v>277</v>
      </c>
      <c r="W2" s="38" t="s">
        <v>276</v>
      </c>
      <c r="X2" s="6" t="s">
        <v>273</v>
      </c>
      <c r="Y2" s="6" t="s">
        <v>278</v>
      </c>
      <c r="Z2" s="6" t="s">
        <v>279</v>
      </c>
      <c r="AA2" s="6" t="s">
        <v>280</v>
      </c>
    </row>
    <row r="3" spans="1:27" s="37" customFormat="1" ht="30" customHeight="1" x14ac:dyDescent="0.3">
      <c r="A3" s="10">
        <v>1</v>
      </c>
      <c r="B3" s="11">
        <v>45811</v>
      </c>
      <c r="C3" s="12" t="s">
        <v>25</v>
      </c>
      <c r="D3" s="10" t="s">
        <v>26</v>
      </c>
      <c r="E3" s="10">
        <v>18681787963</v>
      </c>
      <c r="F3" s="10" t="s">
        <v>27</v>
      </c>
      <c r="G3" s="10" t="s">
        <v>28</v>
      </c>
      <c r="H3" s="10">
        <v>1</v>
      </c>
      <c r="I3" s="10">
        <v>19.899999999999999</v>
      </c>
      <c r="J3" s="12">
        <v>45812</v>
      </c>
      <c r="K3" s="10" t="s">
        <v>115</v>
      </c>
      <c r="L3" s="10" t="s">
        <v>28</v>
      </c>
      <c r="M3" s="10"/>
      <c r="N3" s="10"/>
      <c r="O3" s="10"/>
      <c r="P3" s="10"/>
      <c r="Q3" s="10"/>
      <c r="R3" s="10"/>
      <c r="S3" s="36"/>
      <c r="T3" s="10"/>
      <c r="U3" s="10"/>
      <c r="V3" s="10"/>
      <c r="W3" s="10"/>
      <c r="X3" s="10"/>
      <c r="Y3" s="10"/>
      <c r="Z3" s="10"/>
      <c r="AA3" s="10"/>
    </row>
    <row r="4" spans="1:27" s="37" customFormat="1" ht="30" customHeight="1" x14ac:dyDescent="0.3">
      <c r="A4" s="10">
        <v>2</v>
      </c>
      <c r="B4" s="11">
        <v>45811</v>
      </c>
      <c r="C4" s="12" t="s">
        <v>29</v>
      </c>
      <c r="D4" s="10" t="s">
        <v>30</v>
      </c>
      <c r="E4" s="10">
        <v>18408281603</v>
      </c>
      <c r="F4" s="10" t="s">
        <v>27</v>
      </c>
      <c r="G4" s="10" t="s">
        <v>31</v>
      </c>
      <c r="H4" s="10">
        <v>1</v>
      </c>
      <c r="I4" s="10">
        <v>19.899999999999999</v>
      </c>
      <c r="J4" s="12">
        <v>45812</v>
      </c>
      <c r="K4" s="10" t="s">
        <v>108</v>
      </c>
      <c r="L4" s="10" t="s">
        <v>31</v>
      </c>
      <c r="M4" s="10"/>
      <c r="N4" s="10"/>
      <c r="O4" s="10"/>
      <c r="P4" s="10"/>
      <c r="Q4" s="10"/>
      <c r="R4" s="10"/>
      <c r="S4" s="36"/>
      <c r="T4" s="10"/>
      <c r="U4" s="10"/>
      <c r="V4" s="10"/>
      <c r="W4" s="10"/>
      <c r="X4" s="10"/>
      <c r="Y4" s="10"/>
      <c r="Z4" s="10"/>
      <c r="AA4" s="10"/>
    </row>
    <row r="5" spans="1:27" s="37" customFormat="1" ht="30" customHeight="1" x14ac:dyDescent="0.3">
      <c r="A5" s="10">
        <v>3</v>
      </c>
      <c r="B5" s="11">
        <v>45811</v>
      </c>
      <c r="C5" s="12" t="s">
        <v>32</v>
      </c>
      <c r="D5" s="10" t="s">
        <v>33</v>
      </c>
      <c r="E5" s="10">
        <v>18190817920</v>
      </c>
      <c r="F5" s="10" t="s">
        <v>27</v>
      </c>
      <c r="G5" s="10" t="s">
        <v>34</v>
      </c>
      <c r="H5" s="10">
        <v>1</v>
      </c>
      <c r="I5" s="10">
        <v>19.899999999999999</v>
      </c>
      <c r="J5" s="12">
        <v>45812</v>
      </c>
      <c r="K5" s="10" t="s">
        <v>263</v>
      </c>
      <c r="L5" s="10" t="s">
        <v>34</v>
      </c>
      <c r="M5" s="10"/>
      <c r="N5" s="10"/>
      <c r="O5" s="10"/>
      <c r="P5" s="10"/>
      <c r="Q5" s="10"/>
      <c r="R5" s="10"/>
      <c r="S5" s="36"/>
      <c r="T5" s="10"/>
      <c r="U5" s="10"/>
      <c r="V5" s="10"/>
      <c r="W5" s="10"/>
      <c r="X5" s="10"/>
      <c r="Y5" s="10"/>
      <c r="Z5" s="10"/>
      <c r="AA5" s="10"/>
    </row>
    <row r="6" spans="1:27" s="37" customFormat="1" ht="30" customHeight="1" x14ac:dyDescent="0.3">
      <c r="A6" s="10">
        <v>4</v>
      </c>
      <c r="B6" s="11">
        <v>45811</v>
      </c>
      <c r="C6" s="12" t="s">
        <v>25</v>
      </c>
      <c r="D6" s="10" t="s">
        <v>35</v>
      </c>
      <c r="E6" s="10">
        <v>18202832984</v>
      </c>
      <c r="F6" s="10" t="s">
        <v>27</v>
      </c>
      <c r="G6" s="10" t="s">
        <v>36</v>
      </c>
      <c r="H6" s="10">
        <v>1</v>
      </c>
      <c r="I6" s="10">
        <v>19.899999999999999</v>
      </c>
      <c r="J6" s="12">
        <v>45812</v>
      </c>
      <c r="K6" s="10" t="s">
        <v>264</v>
      </c>
      <c r="L6" s="10" t="s">
        <v>36</v>
      </c>
      <c r="M6" s="10"/>
      <c r="N6" s="10"/>
      <c r="O6" s="10"/>
      <c r="P6" s="10"/>
      <c r="Q6" s="10"/>
      <c r="R6" s="10"/>
      <c r="S6" s="36"/>
      <c r="T6" s="10"/>
      <c r="U6" s="10"/>
      <c r="V6" s="10"/>
      <c r="W6" s="10"/>
      <c r="X6" s="10"/>
      <c r="Y6" s="10"/>
      <c r="Z6" s="10"/>
      <c r="AA6" s="10"/>
    </row>
    <row r="7" spans="1:27" s="37" customFormat="1" ht="30" customHeight="1" x14ac:dyDescent="0.3">
      <c r="A7" s="10">
        <v>5</v>
      </c>
      <c r="B7" s="11">
        <v>45811</v>
      </c>
      <c r="C7" s="12" t="s">
        <v>25</v>
      </c>
      <c r="D7" s="10" t="s">
        <v>37</v>
      </c>
      <c r="E7" s="10">
        <v>18382136982</v>
      </c>
      <c r="F7" s="10" t="s">
        <v>27</v>
      </c>
      <c r="G7" s="10" t="s">
        <v>38</v>
      </c>
      <c r="H7" s="10">
        <v>1</v>
      </c>
      <c r="I7" s="10">
        <v>19.899999999999999</v>
      </c>
      <c r="J7" s="12"/>
      <c r="K7" s="10"/>
      <c r="L7" s="10"/>
      <c r="M7" s="10"/>
      <c r="N7" s="10"/>
      <c r="O7" s="10"/>
      <c r="P7" s="10"/>
      <c r="Q7" s="10"/>
      <c r="R7" s="10"/>
      <c r="S7" s="36"/>
      <c r="T7" s="10"/>
      <c r="U7" s="10"/>
      <c r="V7" s="10"/>
      <c r="W7" s="10"/>
      <c r="X7" s="10"/>
      <c r="Y7" s="10"/>
      <c r="Z7" s="10"/>
      <c r="AA7" s="10"/>
    </row>
    <row r="8" spans="1:27" s="37" customFormat="1" ht="30" customHeight="1" x14ac:dyDescent="0.3">
      <c r="A8" s="10">
        <v>6</v>
      </c>
      <c r="B8" s="11">
        <v>45811</v>
      </c>
      <c r="C8" s="12" t="s">
        <v>39</v>
      </c>
      <c r="D8" s="10" t="s">
        <v>40</v>
      </c>
      <c r="E8" s="10">
        <v>17746775804</v>
      </c>
      <c r="F8" s="10" t="s">
        <v>27</v>
      </c>
      <c r="G8" s="10" t="s">
        <v>41</v>
      </c>
      <c r="H8" s="10">
        <v>1</v>
      </c>
      <c r="I8" s="10">
        <v>19.899999999999999</v>
      </c>
      <c r="J8" s="12"/>
      <c r="K8" s="10"/>
      <c r="L8" s="10"/>
      <c r="M8" s="10"/>
      <c r="N8" s="10"/>
      <c r="O8" s="10"/>
      <c r="P8" s="10"/>
      <c r="Q8" s="10"/>
      <c r="R8" s="10"/>
      <c r="S8" s="36"/>
      <c r="T8" s="10"/>
      <c r="U8" s="10"/>
      <c r="V8" s="10"/>
      <c r="W8" s="10"/>
      <c r="X8" s="10"/>
      <c r="Y8" s="10"/>
      <c r="Z8" s="10"/>
      <c r="AA8" s="10"/>
    </row>
    <row r="9" spans="1:27" s="37" customFormat="1" ht="30" customHeight="1" x14ac:dyDescent="0.3">
      <c r="A9" s="10">
        <v>7</v>
      </c>
      <c r="B9" s="11">
        <v>45811</v>
      </c>
      <c r="C9" s="12" t="s">
        <v>32</v>
      </c>
      <c r="D9" s="10" t="s">
        <v>42</v>
      </c>
      <c r="E9" s="10">
        <v>1558326151</v>
      </c>
      <c r="F9" s="10" t="s">
        <v>43</v>
      </c>
      <c r="G9" s="10" t="s">
        <v>44</v>
      </c>
      <c r="H9" s="10">
        <v>1</v>
      </c>
      <c r="I9" s="10">
        <v>19.899999999999999</v>
      </c>
      <c r="J9" s="12"/>
      <c r="K9" s="10"/>
      <c r="L9" s="10"/>
      <c r="M9" s="10"/>
      <c r="N9" s="10"/>
      <c r="O9" s="10"/>
      <c r="P9" s="10"/>
      <c r="Q9" s="10"/>
      <c r="R9" s="10"/>
      <c r="S9" s="36"/>
      <c r="T9" s="10"/>
      <c r="U9" s="10"/>
      <c r="V9" s="10"/>
      <c r="W9" s="10"/>
      <c r="X9" s="10"/>
      <c r="Y9" s="10"/>
      <c r="Z9" s="10"/>
      <c r="AA9" s="10"/>
    </row>
    <row r="10" spans="1:27" s="37" customFormat="1" ht="30" customHeight="1" x14ac:dyDescent="0.3">
      <c r="A10" s="10">
        <v>8</v>
      </c>
      <c r="B10" s="11">
        <v>45812</v>
      </c>
      <c r="C10" s="12" t="s">
        <v>39</v>
      </c>
      <c r="D10" s="10" t="s">
        <v>45</v>
      </c>
      <c r="E10" s="10">
        <v>15916747860</v>
      </c>
      <c r="F10" s="10" t="s">
        <v>27</v>
      </c>
      <c r="G10" s="10" t="s">
        <v>46</v>
      </c>
      <c r="H10" s="10">
        <v>1</v>
      </c>
      <c r="I10" s="10">
        <v>19.899999999999999</v>
      </c>
      <c r="J10" s="12"/>
      <c r="K10" s="10"/>
      <c r="L10" s="10"/>
      <c r="M10" s="10"/>
      <c r="N10" s="10"/>
      <c r="O10" s="10"/>
      <c r="P10" s="10"/>
      <c r="Q10" s="10"/>
      <c r="R10" s="10"/>
      <c r="S10" s="36"/>
      <c r="T10" s="10"/>
      <c r="U10" s="10"/>
      <c r="V10" s="10"/>
      <c r="W10" s="10"/>
      <c r="X10" s="10"/>
      <c r="Y10" s="10"/>
      <c r="Z10" s="10"/>
      <c r="AA10" s="10"/>
    </row>
    <row r="11" spans="1:27" x14ac:dyDescent="0.2">
      <c r="N11" t="s">
        <v>265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2A43-CB9F-4091-B17A-5D0A6DC859AA}">
  <dimension ref="A1:Q30"/>
  <sheetViews>
    <sheetView tabSelected="1" topLeftCell="B1" workbookViewId="0">
      <selection activeCell="J28" sqref="J28"/>
    </sheetView>
  </sheetViews>
  <sheetFormatPr defaultRowHeight="14.25" x14ac:dyDescent="0.2"/>
  <cols>
    <col min="2" max="2" width="21.375" bestFit="1" customWidth="1"/>
    <col min="3" max="4" width="11.125" customWidth="1"/>
    <col min="5" max="5" width="17.25" bestFit="1" customWidth="1"/>
    <col min="6" max="8" width="10.25" style="31" customWidth="1"/>
    <col min="9" max="9" width="11" bestFit="1" customWidth="1"/>
    <col min="10" max="10" width="11.875" customWidth="1"/>
    <col min="12" max="12" width="23.5" bestFit="1" customWidth="1"/>
    <col min="13" max="13" width="39.125" bestFit="1" customWidth="1"/>
    <col min="14" max="14" width="11.625" customWidth="1"/>
  </cols>
  <sheetData>
    <row r="1" spans="1:17" x14ac:dyDescent="0.2">
      <c r="A1" t="s">
        <v>6</v>
      </c>
      <c r="B1">
        <v>468</v>
      </c>
      <c r="L1" t="s">
        <v>250</v>
      </c>
    </row>
    <row r="2" spans="1:17" x14ac:dyDescent="0.2">
      <c r="L2" t="s">
        <v>251</v>
      </c>
      <c r="M2" s="2" t="s">
        <v>281</v>
      </c>
    </row>
    <row r="3" spans="1:17" x14ac:dyDescent="0.2">
      <c r="B3" s="32" t="s">
        <v>245</v>
      </c>
    </row>
    <row r="4" spans="1:17" x14ac:dyDescent="0.2">
      <c r="B4" t="s">
        <v>240</v>
      </c>
      <c r="C4" t="s">
        <v>241</v>
      </c>
      <c r="D4" t="s">
        <v>243</v>
      </c>
      <c r="E4" t="s">
        <v>244</v>
      </c>
      <c r="F4" s="31" t="s">
        <v>242</v>
      </c>
      <c r="G4" s="31" t="s">
        <v>255</v>
      </c>
      <c r="H4" s="31" t="s">
        <v>8</v>
      </c>
      <c r="I4" t="s">
        <v>256</v>
      </c>
      <c r="J4" s="31" t="s">
        <v>257</v>
      </c>
      <c r="K4" s="31"/>
      <c r="M4" t="s">
        <v>252</v>
      </c>
    </row>
    <row r="5" spans="1:17" x14ac:dyDescent="0.2">
      <c r="A5" t="s">
        <v>239</v>
      </c>
      <c r="B5">
        <v>50</v>
      </c>
      <c r="C5">
        <v>38</v>
      </c>
      <c r="D5" s="33">
        <v>36</v>
      </c>
      <c r="E5">
        <f>C5-D5</f>
        <v>2</v>
      </c>
      <c r="F5" s="31">
        <f>C5/B5</f>
        <v>0.76</v>
      </c>
      <c r="G5" s="33">
        <v>20</v>
      </c>
      <c r="I5" s="33">
        <v>16</v>
      </c>
      <c r="J5">
        <v>230000</v>
      </c>
      <c r="M5" t="s">
        <v>253</v>
      </c>
      <c r="N5" t="s">
        <v>241</v>
      </c>
      <c r="O5" t="s">
        <v>255</v>
      </c>
      <c r="P5" t="s">
        <v>258</v>
      </c>
      <c r="Q5" t="s">
        <v>257</v>
      </c>
    </row>
    <row r="6" spans="1:17" x14ac:dyDescent="0.2">
      <c r="M6" t="s">
        <v>254</v>
      </c>
      <c r="N6" s="33">
        <v>20</v>
      </c>
      <c r="O6">
        <f>N6-2</f>
        <v>18</v>
      </c>
      <c r="P6">
        <v>15</v>
      </c>
      <c r="Q6">
        <v>5500</v>
      </c>
    </row>
    <row r="7" spans="1:17" x14ac:dyDescent="0.2">
      <c r="M7" t="s">
        <v>9</v>
      </c>
      <c r="N7" s="33">
        <v>10</v>
      </c>
      <c r="O7">
        <f t="shared" ref="O7:O8" si="0">N7-2</f>
        <v>8</v>
      </c>
      <c r="P7">
        <v>5</v>
      </c>
      <c r="Q7">
        <v>33300</v>
      </c>
    </row>
    <row r="8" spans="1:17" x14ac:dyDescent="0.2">
      <c r="M8" t="s">
        <v>10</v>
      </c>
      <c r="N8" s="33">
        <v>8</v>
      </c>
      <c r="O8">
        <f t="shared" si="0"/>
        <v>6</v>
      </c>
      <c r="P8">
        <v>6</v>
      </c>
      <c r="Q8">
        <v>15600</v>
      </c>
    </row>
    <row r="10" spans="1:17" x14ac:dyDescent="0.2">
      <c r="B10" s="32" t="s">
        <v>249</v>
      </c>
    </row>
    <row r="11" spans="1:17" x14ac:dyDescent="0.2">
      <c r="B11" t="s">
        <v>240</v>
      </c>
      <c r="C11" t="s">
        <v>241</v>
      </c>
      <c r="D11" t="s">
        <v>243</v>
      </c>
      <c r="E11" t="s">
        <v>244</v>
      </c>
      <c r="F11" s="31" t="s">
        <v>242</v>
      </c>
      <c r="G11" s="31" t="s">
        <v>255</v>
      </c>
      <c r="H11" s="31" t="s">
        <v>8</v>
      </c>
      <c r="I11" t="s">
        <v>256</v>
      </c>
      <c r="J11" s="31" t="s">
        <v>257</v>
      </c>
      <c r="M11" s="2" t="s">
        <v>282</v>
      </c>
    </row>
    <row r="12" spans="1:17" x14ac:dyDescent="0.2">
      <c r="A12" t="s">
        <v>248</v>
      </c>
      <c r="B12">
        <v>40</v>
      </c>
      <c r="C12">
        <v>40</v>
      </c>
      <c r="D12" s="33">
        <v>30</v>
      </c>
      <c r="E12">
        <f t="shared" ref="E12:E14" si="1">C12-D12</f>
        <v>10</v>
      </c>
      <c r="F12" s="31">
        <f t="shared" ref="F12:F14" si="2">C12/B12</f>
        <v>1</v>
      </c>
      <c r="G12" s="33">
        <v>20</v>
      </c>
      <c r="I12" s="33">
        <v>16</v>
      </c>
      <c r="J12">
        <v>230000</v>
      </c>
      <c r="M12" t="s">
        <v>283</v>
      </c>
    </row>
    <row r="13" spans="1:17" x14ac:dyDescent="0.2">
      <c r="A13" t="s">
        <v>247</v>
      </c>
      <c r="B13">
        <v>20</v>
      </c>
      <c r="C13">
        <v>18</v>
      </c>
      <c r="D13" s="33">
        <v>15</v>
      </c>
      <c r="E13">
        <f t="shared" si="1"/>
        <v>3</v>
      </c>
      <c r="F13" s="31">
        <f t="shared" si="2"/>
        <v>0.9</v>
      </c>
      <c r="M13" s="39" t="s">
        <v>284</v>
      </c>
      <c r="N13" s="39" t="s">
        <v>274</v>
      </c>
      <c r="O13" s="39" t="s">
        <v>7</v>
      </c>
      <c r="P13" s="39"/>
      <c r="Q13" s="39"/>
    </row>
    <row r="14" spans="1:17" x14ac:dyDescent="0.2">
      <c r="A14" t="s">
        <v>246</v>
      </c>
      <c r="B14">
        <v>45</v>
      </c>
      <c r="C14">
        <v>45</v>
      </c>
      <c r="D14" s="33">
        <v>44</v>
      </c>
      <c r="E14">
        <f t="shared" si="1"/>
        <v>1</v>
      </c>
      <c r="F14" s="31">
        <f t="shared" si="2"/>
        <v>1</v>
      </c>
      <c r="M14" s="10" t="s">
        <v>26</v>
      </c>
      <c r="N14" s="39"/>
      <c r="O14" s="39"/>
      <c r="P14" s="39"/>
      <c r="Q14" s="39"/>
    </row>
    <row r="15" spans="1:17" x14ac:dyDescent="0.2">
      <c r="A15" t="s">
        <v>239</v>
      </c>
      <c r="B15">
        <v>50</v>
      </c>
      <c r="C15">
        <v>38</v>
      </c>
      <c r="D15" s="33">
        <v>36</v>
      </c>
      <c r="E15">
        <f>C15-D15</f>
        <v>2</v>
      </c>
      <c r="F15" s="31">
        <f>C15/B15</f>
        <v>0.76</v>
      </c>
      <c r="M15" s="10" t="s">
        <v>30</v>
      </c>
      <c r="N15" s="39"/>
      <c r="O15" s="39"/>
      <c r="P15" s="39"/>
      <c r="Q15" s="39"/>
    </row>
    <row r="16" spans="1:17" x14ac:dyDescent="0.2">
      <c r="M16" s="10" t="s">
        <v>33</v>
      </c>
      <c r="N16" s="39"/>
      <c r="O16" s="39"/>
      <c r="P16" s="39"/>
      <c r="Q16" s="39"/>
    </row>
    <row r="17" spans="13:17" x14ac:dyDescent="0.2">
      <c r="M17" s="10" t="s">
        <v>35</v>
      </c>
      <c r="N17" s="39"/>
      <c r="O17" s="39"/>
      <c r="P17" s="39"/>
      <c r="Q17" s="39"/>
    </row>
    <row r="18" spans="13:17" x14ac:dyDescent="0.2">
      <c r="M18" s="10" t="s">
        <v>37</v>
      </c>
      <c r="N18" s="39"/>
      <c r="O18" s="39"/>
      <c r="P18" s="39"/>
      <c r="Q18" s="39"/>
    </row>
    <row r="19" spans="13:17" x14ac:dyDescent="0.2">
      <c r="M19" s="10" t="s">
        <v>40</v>
      </c>
      <c r="N19" s="39"/>
      <c r="O19" s="39"/>
      <c r="P19" s="39"/>
      <c r="Q19" s="39"/>
    </row>
    <row r="22" spans="13:17" x14ac:dyDescent="0.2">
      <c r="M22" s="2" t="s">
        <v>285</v>
      </c>
    </row>
    <row r="23" spans="13:17" x14ac:dyDescent="0.2">
      <c r="M23" s="39" t="s">
        <v>284</v>
      </c>
      <c r="N23" s="39" t="s">
        <v>286</v>
      </c>
      <c r="O23" s="39" t="s">
        <v>275</v>
      </c>
      <c r="P23" s="39" t="s">
        <v>257</v>
      </c>
      <c r="Q23" s="39"/>
    </row>
    <row r="24" spans="13:17" x14ac:dyDescent="0.2">
      <c r="M24" s="10" t="s">
        <v>26</v>
      </c>
      <c r="N24" s="39"/>
      <c r="O24" s="39"/>
      <c r="P24" s="39"/>
      <c r="Q24" s="39"/>
    </row>
    <row r="25" spans="13:17" x14ac:dyDescent="0.2">
      <c r="M25" s="10" t="s">
        <v>30</v>
      </c>
      <c r="N25" s="39"/>
      <c r="O25" s="39"/>
      <c r="P25" s="39"/>
      <c r="Q25" s="39"/>
    </row>
    <row r="26" spans="13:17" x14ac:dyDescent="0.2">
      <c r="M26" s="10" t="s">
        <v>33</v>
      </c>
      <c r="N26" s="39"/>
      <c r="O26" s="39"/>
      <c r="P26" s="39"/>
      <c r="Q26" s="39"/>
    </row>
    <row r="27" spans="13:17" x14ac:dyDescent="0.2">
      <c r="M27" s="39"/>
      <c r="N27" s="39"/>
      <c r="O27" s="39"/>
      <c r="P27" s="39"/>
      <c r="Q27" s="39"/>
    </row>
    <row r="30" spans="13:17" x14ac:dyDescent="0.2">
      <c r="M30" t="s">
        <v>265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插件内容</vt:lpstr>
      <vt:lpstr>表①新客线索池明细</vt:lpstr>
      <vt:lpstr>表②记录表明细表-全字段</vt:lpstr>
      <vt:lpstr>表③汇总表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2025-06-23T09:39:14Z</dcterms:modified>
</cp:coreProperties>
</file>