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插件\D统计报表\"/>
    </mc:Choice>
  </mc:AlternateContent>
  <xr:revisionPtr revIDLastSave="0" documentId="13_ncr:1_{0FC83319-0104-4B27-B756-6905E342E5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32" i="1" l="1"/>
  <c r="BF32" i="1"/>
  <c r="BH32" i="1"/>
  <c r="BE32" i="1"/>
  <c r="BD32" i="1"/>
  <c r="BC32" i="1"/>
  <c r="BB32" i="1"/>
  <c r="BH31" i="1"/>
  <c r="BH30" i="1"/>
  <c r="BH29" i="1"/>
  <c r="BH28" i="1"/>
  <c r="BH27" i="1"/>
  <c r="BH26" i="1"/>
  <c r="BH25" i="1"/>
  <c r="BH24" i="1"/>
  <c r="BH23" i="1"/>
  <c r="BH22" i="1"/>
  <c r="BH21" i="1"/>
  <c r="BH20" i="1"/>
  <c r="BH19" i="1"/>
  <c r="BH18" i="1"/>
  <c r="BH17" i="1"/>
  <c r="BH16" i="1"/>
  <c r="BH15" i="1"/>
  <c r="BH14" i="1"/>
  <c r="BH13" i="1"/>
  <c r="BH12" i="1"/>
  <c r="BH11" i="1"/>
  <c r="BH10" i="1"/>
  <c r="BH9" i="1"/>
  <c r="BH8" i="1"/>
  <c r="BH7" i="1"/>
  <c r="BH6" i="1"/>
  <c r="BH5" i="1"/>
  <c r="BH4" i="1"/>
  <c r="BH3" i="1"/>
  <c r="AJ17" i="1"/>
  <c r="AJ16" i="1"/>
  <c r="AJ15" i="1"/>
  <c r="AK2" i="1"/>
  <c r="AJ13" i="1"/>
  <c r="AH2" i="1"/>
  <c r="AH13" i="1"/>
  <c r="AK10" i="1"/>
  <c r="AK9" i="1"/>
  <c r="AK8" i="1"/>
  <c r="AK7" i="1"/>
  <c r="AK6" i="1"/>
  <c r="AK5" i="1"/>
  <c r="AK4" i="1"/>
  <c r="Y25" i="1"/>
  <c r="Y24" i="1"/>
  <c r="Y23" i="1"/>
  <c r="AA23" i="1"/>
  <c r="Y22" i="1"/>
  <c r="AA22" i="1"/>
  <c r="Y21" i="1"/>
  <c r="AA21" i="1"/>
  <c r="Y20" i="1"/>
  <c r="AA20" i="1"/>
  <c r="Y19" i="1"/>
  <c r="AA19" i="1"/>
  <c r="Y18" i="1"/>
  <c r="AA18" i="1"/>
  <c r="Z16" i="1"/>
  <c r="V16" i="1"/>
</calcChain>
</file>

<file path=xl/sharedStrings.xml><?xml version="1.0" encoding="utf-8"?>
<sst xmlns="http://schemas.openxmlformats.org/spreadsheetml/2006/main" count="310" uniqueCount="149">
  <si>
    <t>门店</t>
  </si>
  <si>
    <t>当月在职员工</t>
  </si>
  <si>
    <t>到店人头</t>
  </si>
  <si>
    <t>到店人次</t>
  </si>
  <si>
    <t>本月项目数</t>
  </si>
  <si>
    <t>消耗业绩</t>
  </si>
  <si>
    <t>紫荆</t>
  </si>
  <si>
    <t>静居寺</t>
  </si>
  <si>
    <t>犀浦</t>
  </si>
  <si>
    <t>沙河</t>
  </si>
  <si>
    <t>优品道</t>
  </si>
  <si>
    <t>龙湖</t>
  </si>
  <si>
    <t>华润</t>
  </si>
  <si>
    <t>双流</t>
  </si>
  <si>
    <t>大丰</t>
  </si>
  <si>
    <t>鹭岛</t>
  </si>
  <si>
    <t>荣华北路</t>
  </si>
  <si>
    <t>中和</t>
  </si>
  <si>
    <t>亚洲湾</t>
  </si>
  <si>
    <t>南湖</t>
  </si>
  <si>
    <t>骑士郡</t>
  </si>
  <si>
    <t>川师</t>
  </si>
  <si>
    <t>大源</t>
  </si>
  <si>
    <t>千禧</t>
  </si>
  <si>
    <t>凤凰山</t>
  </si>
  <si>
    <t>保利</t>
  </si>
  <si>
    <t>融创</t>
  </si>
  <si>
    <t>红光</t>
  </si>
  <si>
    <t>光华</t>
  </si>
  <si>
    <t>川音</t>
  </si>
  <si>
    <t>荣华南路</t>
  </si>
  <si>
    <t>涌泉</t>
  </si>
  <si>
    <t>明信</t>
  </si>
  <si>
    <t>龙城国际</t>
  </si>
  <si>
    <t>总计</t>
  </si>
  <si>
    <t>平均</t>
  </si>
  <si>
    <t>数据截止7月20日</t>
  </si>
  <si>
    <t>时间</t>
  </si>
  <si>
    <t>时间占比</t>
  </si>
  <si>
    <t>目标业绩</t>
  </si>
  <si>
    <t>完成业绩</t>
  </si>
  <si>
    <t>完成率</t>
  </si>
  <si>
    <t>排名</t>
  </si>
  <si>
    <t>目标：</t>
    <phoneticPr fontId="1" type="noConversion"/>
  </si>
  <si>
    <t>完成业绩</t>
    <phoneticPr fontId="1" type="noConversion"/>
  </si>
  <si>
    <t>完成率</t>
    <phoneticPr fontId="1" type="noConversion"/>
  </si>
  <si>
    <t>公式</t>
    <phoneticPr fontId="1" type="noConversion"/>
  </si>
  <si>
    <t>排名</t>
    <phoneticPr fontId="1" type="noConversion"/>
  </si>
  <si>
    <t>时间占比</t>
    <phoneticPr fontId="1" type="noConversion"/>
  </si>
  <si>
    <t>①各门店</t>
    <phoneticPr fontId="1" type="noConversion"/>
  </si>
  <si>
    <t>②各门店</t>
    <phoneticPr fontId="1" type="noConversion"/>
  </si>
  <si>
    <t>③事业部</t>
    <phoneticPr fontId="1" type="noConversion"/>
  </si>
  <si>
    <t>事业部</t>
  </si>
  <si>
    <t>事业三部</t>
  </si>
  <si>
    <t>事业一部</t>
  </si>
  <si>
    <t>事业五部</t>
  </si>
  <si>
    <t>事业四部</t>
  </si>
  <si>
    <t>事业六部</t>
  </si>
  <si>
    <t>事业二部</t>
  </si>
  <si>
    <t>部门</t>
  </si>
  <si>
    <t>教育二部</t>
  </si>
  <si>
    <t>教育一部</t>
  </si>
  <si>
    <t>科技一部</t>
  </si>
  <si>
    <t>大项目二部</t>
  </si>
  <si>
    <t>科技二部</t>
  </si>
  <si>
    <t>合作</t>
  </si>
  <si>
    <t>产品/储值</t>
  </si>
  <si>
    <t>数据截止时间19:00</t>
  </si>
  <si>
    <t>④四大天王团</t>
    <phoneticPr fontId="1" type="noConversion"/>
  </si>
  <si>
    <t>部门/目标</t>
    <phoneticPr fontId="1" type="noConversion"/>
  </si>
  <si>
    <t>大项目一部</t>
    <phoneticPr fontId="1" type="noConversion"/>
  </si>
  <si>
    <t>先根据品项，确认是不是合作和产品，再分三美</t>
    <phoneticPr fontId="1" type="noConversion"/>
  </si>
  <si>
    <t>再在三美中去分一二部-根据门店类别</t>
    <phoneticPr fontId="1" type="noConversion"/>
  </si>
  <si>
    <t>经理</t>
  </si>
  <si>
    <t>王桂明</t>
  </si>
  <si>
    <t>曾雨晴</t>
  </si>
  <si>
    <t>肖静梅</t>
  </si>
  <si>
    <t>⑤经理</t>
    <phoneticPr fontId="1" type="noConversion"/>
  </si>
  <si>
    <t>经理名单</t>
    <phoneticPr fontId="1" type="noConversion"/>
  </si>
  <si>
    <t>对应门店</t>
    <phoneticPr fontId="1" type="noConversion"/>
  </si>
  <si>
    <t>取门店目标</t>
    <phoneticPr fontId="1" type="noConversion"/>
  </si>
  <si>
    <t>取门店业绩</t>
    <phoneticPr fontId="1" type="noConversion"/>
  </si>
  <si>
    <t>计算完成率</t>
    <phoneticPr fontId="1" type="noConversion"/>
  </si>
  <si>
    <t>⑥经理汇总</t>
    <phoneticPr fontId="1" type="noConversion"/>
  </si>
  <si>
    <t>汇总经理的业绩及完成率</t>
    <phoneticPr fontId="1" type="noConversion"/>
  </si>
  <si>
    <t>花名册中的截止今日的在岗的健康师</t>
    <phoneticPr fontId="1" type="noConversion"/>
  </si>
  <si>
    <t>花名册的在岗识别到当月的</t>
    <phoneticPr fontId="1" type="noConversion"/>
  </si>
  <si>
    <t>要细化到当日，再做统计</t>
    <phoneticPr fontId="1" type="noConversion"/>
  </si>
  <si>
    <t>B-a-②消耗明细表</t>
    <phoneticPr fontId="1" type="noConversion"/>
  </si>
  <si>
    <t>A-b-①门店目标设定</t>
    <phoneticPr fontId="1" type="noConversion"/>
  </si>
  <si>
    <t>B-a-①业绩明细表</t>
    <phoneticPr fontId="1" type="noConversion"/>
  </si>
  <si>
    <t>A-b-①门店目标设定
A-b-⑤门店类别及核算信息</t>
    <phoneticPr fontId="1" type="noConversion"/>
  </si>
  <si>
    <t>A-b-⑦总经理/经理核算条件
A-b-①门店目标设定</t>
    <phoneticPr fontId="1" type="noConversion"/>
  </si>
  <si>
    <t>⑦科技部</t>
    <phoneticPr fontId="1" type="noConversion"/>
  </si>
  <si>
    <t>科技部</t>
  </si>
  <si>
    <t>姓名</t>
  </si>
  <si>
    <t>见客数</t>
  </si>
  <si>
    <t>项目数</t>
  </si>
  <si>
    <t>消耗</t>
  </si>
  <si>
    <t>业绩</t>
  </si>
  <si>
    <t>一部</t>
  </si>
  <si>
    <t>王方贤</t>
  </si>
  <si>
    <t>蒲俊峰</t>
  </si>
  <si>
    <t>戴林</t>
  </si>
  <si>
    <t>赵美艳</t>
  </si>
  <si>
    <t>杨琴</t>
  </si>
  <si>
    <t>二部</t>
  </si>
  <si>
    <t>王洪武</t>
  </si>
  <si>
    <t>郭兰</t>
  </si>
  <si>
    <t>张雨露</t>
  </si>
  <si>
    <t>余文</t>
  </si>
  <si>
    <t>周柏燚</t>
  </si>
  <si>
    <t>谢宗富</t>
  </si>
  <si>
    <t>刘祖红</t>
  </si>
  <si>
    <t>/</t>
  </si>
  <si>
    <t>A-c-⑨每日工作</t>
    <phoneticPr fontId="1" type="noConversion"/>
  </si>
  <si>
    <t>项目数，消耗</t>
    <phoneticPr fontId="1" type="noConversion"/>
  </si>
  <si>
    <t>业绩</t>
    <phoneticPr fontId="1" type="noConversion"/>
  </si>
  <si>
    <t>B-a-①业绩明细表   部门+品项</t>
    <phoneticPr fontId="1" type="noConversion"/>
  </si>
  <si>
    <t>邀约新客</t>
  </si>
  <si>
    <t>新客成交</t>
  </si>
  <si>
    <t>升单人头</t>
  </si>
  <si>
    <t>升单业绩</t>
  </si>
  <si>
    <t>程燕</t>
  </si>
  <si>
    <t>肖倩</t>
  </si>
  <si>
    <t>⑧教育部</t>
    <phoneticPr fontId="1" type="noConversion"/>
  </si>
  <si>
    <t>生美汇总</t>
    <phoneticPr fontId="1" type="noConversion"/>
  </si>
  <si>
    <t>根据老师管辖的门店</t>
    <phoneticPr fontId="1" type="noConversion"/>
  </si>
  <si>
    <t>A-b-⑤门店类别及核算信息</t>
    <phoneticPr fontId="1" type="noConversion"/>
  </si>
  <si>
    <t>？</t>
    <phoneticPr fontId="1" type="noConversion"/>
  </si>
  <si>
    <t>⑨反预约</t>
    <phoneticPr fontId="1" type="noConversion"/>
  </si>
  <si>
    <t>店名</t>
  </si>
  <si>
    <t>当日在岗员工</t>
  </si>
  <si>
    <t>预约人数</t>
  </si>
  <si>
    <t>取消人数</t>
  </si>
  <si>
    <t>当日增加</t>
  </si>
  <si>
    <t>实际到店</t>
  </si>
  <si>
    <t>再次预约</t>
  </si>
  <si>
    <t>返预约率</t>
  </si>
  <si>
    <t>蓝海英</t>
    <phoneticPr fontId="1" type="noConversion"/>
  </si>
  <si>
    <t>当日在岗员工人数：</t>
    <phoneticPr fontId="1" type="noConversion"/>
  </si>
  <si>
    <t>实际上班的人</t>
    <phoneticPr fontId="1" type="noConversion"/>
  </si>
  <si>
    <t>在岗-休息的人</t>
    <phoneticPr fontId="1" type="noConversion"/>
  </si>
  <si>
    <t>王丽娟</t>
    <phoneticPr fontId="1" type="noConversion"/>
  </si>
  <si>
    <t>预约人数</t>
    <phoneticPr fontId="1" type="noConversion"/>
  </si>
  <si>
    <t xml:space="preserve"> </t>
    <phoneticPr fontId="1" type="noConversion"/>
  </si>
  <si>
    <t>B-a-⑧预约统计表</t>
    <phoneticPr fontId="1" type="noConversion"/>
  </si>
  <si>
    <t>B-a-④预约统计表</t>
  </si>
  <si>
    <t>？B-a-⑨升单统计表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</si>
</sst>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sz val="9"/>
      <color rgb="FFFF0000"/>
      <name val="微软雅黑"/>
      <family val="2"/>
      <charset val="134"/>
    </font>
    <font>
      <b/>
      <sz val="9"/>
      <name val="微软雅黑"/>
      <family val="2"/>
      <charset val="134"/>
    </font>
    <font>
      <sz val="9"/>
      <color rgb="FF121212"/>
      <name val="微软雅黑"/>
      <family val="2"/>
      <charset val="134"/>
    </font>
    <font>
      <b/>
      <sz val="9"/>
      <color rgb="FFFF0000"/>
      <name val="微软雅黑"/>
      <family val="2"/>
      <charset val="134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E1F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76" fontId="6" fillId="5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77" fontId="4" fillId="0" borderId="0" xfId="0" applyNumberFormat="1" applyFont="1"/>
    <xf numFmtId="177" fontId="4" fillId="0" borderId="0" xfId="0" applyNumberFormat="1" applyFont="1" applyAlignment="1">
      <alignment wrapText="1"/>
    </xf>
    <xf numFmtId="0" fontId="7" fillId="0" borderId="0" xfId="0" applyFont="1" applyAlignment="1">
      <alignment horizontal="right" vertical="center"/>
    </xf>
    <xf numFmtId="0" fontId="4" fillId="3" borderId="0" xfId="0" applyFont="1" applyFill="1"/>
    <xf numFmtId="0" fontId="8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176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176" fontId="4" fillId="9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3" fillId="10" borderId="2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176" fontId="2" fillId="6" borderId="2" xfId="0" applyNumberFormat="1" applyFont="1" applyFill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176" fontId="2" fillId="7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9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58" fontId="3" fillId="0" borderId="11" xfId="0" applyNumberFormat="1" applyFont="1" applyBorder="1" applyAlignment="1">
      <alignment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ocuments\WeChat%20Files\wxid_kjbgkfkshywi12\FileStorage\File\2025-07\2025&#24180;7&#26376;&#25968;&#25454;&#25773;&#25253;(1)(4).xlsx" TargetMode="External"/><Relationship Id="rId1" Type="http://schemas.openxmlformats.org/officeDocument/2006/relationships/externalLinkPath" Target="/Users/Administrator/Documents/WeChat%20Files/wxid_kjbgkfkshywi12/FileStorage/File/2025-07/2025&#24180;7&#26376;&#25968;&#25454;&#25773;&#25253;(1)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门店排名"/>
      <sheetName val="人头人次表"/>
      <sheetName val="业绩表"/>
      <sheetName val="活动数据表"/>
      <sheetName val="四大天王团"/>
    </sheetNames>
    <sheetDataSet>
      <sheetData sheetId="0"/>
      <sheetData sheetId="1"/>
      <sheetData sheetId="2">
        <row r="1">
          <cell r="H1" t="str">
            <v>部门</v>
          </cell>
          <cell r="J1" t="str">
            <v>实收业绩</v>
          </cell>
        </row>
        <row r="2">
          <cell r="H2" t="str">
            <v>科技二部</v>
          </cell>
          <cell r="J2">
            <v>4260</v>
          </cell>
        </row>
        <row r="3">
          <cell r="H3" t="str">
            <v>科技一部</v>
          </cell>
          <cell r="J3">
            <v>10000</v>
          </cell>
        </row>
        <row r="4">
          <cell r="H4" t="str">
            <v>教育一部</v>
          </cell>
          <cell r="J4">
            <v>99</v>
          </cell>
        </row>
        <row r="5">
          <cell r="H5" t="str">
            <v>教育二部</v>
          </cell>
          <cell r="J5">
            <v>666</v>
          </cell>
        </row>
        <row r="6">
          <cell r="H6" t="str">
            <v>教育二部</v>
          </cell>
          <cell r="J6">
            <v>3980</v>
          </cell>
        </row>
        <row r="7">
          <cell r="H7" t="str">
            <v>合作</v>
          </cell>
          <cell r="J7">
            <v>99</v>
          </cell>
        </row>
        <row r="8">
          <cell r="H8" t="str">
            <v>科技一部</v>
          </cell>
          <cell r="J8">
            <v>8000</v>
          </cell>
        </row>
        <row r="9">
          <cell r="H9" t="str">
            <v>教育一部</v>
          </cell>
          <cell r="J9">
            <v>1326</v>
          </cell>
        </row>
        <row r="10">
          <cell r="H10" t="str">
            <v>教育二部</v>
          </cell>
          <cell r="J10">
            <v>98</v>
          </cell>
        </row>
        <row r="11">
          <cell r="H11" t="str">
            <v>教育一部</v>
          </cell>
          <cell r="J11">
            <v>100</v>
          </cell>
        </row>
        <row r="12">
          <cell r="H12" t="str">
            <v>教育一部</v>
          </cell>
          <cell r="J12">
            <v>100</v>
          </cell>
        </row>
        <row r="13">
          <cell r="H13" t="str">
            <v>教育一部</v>
          </cell>
          <cell r="J13">
            <v>398</v>
          </cell>
        </row>
        <row r="14">
          <cell r="H14" t="str">
            <v>科技一部</v>
          </cell>
          <cell r="J14">
            <v>2169</v>
          </cell>
        </row>
        <row r="15">
          <cell r="H15" t="str">
            <v>教育二部</v>
          </cell>
          <cell r="J15">
            <v>1000</v>
          </cell>
        </row>
        <row r="16">
          <cell r="H16" t="str">
            <v>教育一部</v>
          </cell>
          <cell r="J16">
            <v>199</v>
          </cell>
        </row>
        <row r="17">
          <cell r="H17" t="str">
            <v>教育二部</v>
          </cell>
          <cell r="J17">
            <v>1000</v>
          </cell>
        </row>
        <row r="18">
          <cell r="H18" t="str">
            <v>教育一部</v>
          </cell>
          <cell r="J18">
            <v>713</v>
          </cell>
        </row>
        <row r="19">
          <cell r="H19" t="str">
            <v>教育一部</v>
          </cell>
          <cell r="J19">
            <v>1990</v>
          </cell>
        </row>
        <row r="20">
          <cell r="H20" t="str">
            <v>教育二部</v>
          </cell>
          <cell r="J20">
            <v>1990</v>
          </cell>
        </row>
        <row r="21">
          <cell r="H21" t="str">
            <v>教育一部</v>
          </cell>
          <cell r="J21">
            <v>1000</v>
          </cell>
        </row>
        <row r="22">
          <cell r="H22" t="str">
            <v>教育一部</v>
          </cell>
          <cell r="J22">
            <v>11888</v>
          </cell>
        </row>
        <row r="23">
          <cell r="H23" t="str">
            <v>教育二部</v>
          </cell>
          <cell r="J23">
            <v>2000</v>
          </cell>
        </row>
        <row r="24">
          <cell r="H24" t="str">
            <v>教育二部</v>
          </cell>
          <cell r="J24">
            <v>5800</v>
          </cell>
        </row>
        <row r="25">
          <cell r="H25" t="str">
            <v>大项目二部</v>
          </cell>
          <cell r="J25">
            <v>14000</v>
          </cell>
        </row>
        <row r="26">
          <cell r="H26" t="str">
            <v>教育一部</v>
          </cell>
          <cell r="J26">
            <v>6000</v>
          </cell>
        </row>
        <row r="27">
          <cell r="H27" t="str">
            <v>教育一部</v>
          </cell>
          <cell r="J27">
            <v>398</v>
          </cell>
        </row>
        <row r="28">
          <cell r="H28" t="str">
            <v>教育一部</v>
          </cell>
          <cell r="J28">
            <v>1000</v>
          </cell>
        </row>
        <row r="29">
          <cell r="H29" t="str">
            <v>大项目一部</v>
          </cell>
          <cell r="J29">
            <v>620</v>
          </cell>
        </row>
        <row r="30">
          <cell r="H30" t="str">
            <v>教育二部</v>
          </cell>
          <cell r="J30">
            <v>1000</v>
          </cell>
        </row>
        <row r="31">
          <cell r="H31" t="str">
            <v>大项目二部</v>
          </cell>
          <cell r="J31">
            <v>620</v>
          </cell>
        </row>
        <row r="32">
          <cell r="H32" t="str">
            <v>教育一部</v>
          </cell>
          <cell r="J32">
            <v>200</v>
          </cell>
        </row>
        <row r="33">
          <cell r="H33" t="str">
            <v>科技一部</v>
          </cell>
          <cell r="J33">
            <v>23088</v>
          </cell>
        </row>
        <row r="34">
          <cell r="H34" t="str">
            <v>教育一部</v>
          </cell>
          <cell r="J34">
            <v>3800</v>
          </cell>
        </row>
        <row r="35">
          <cell r="H35" t="str">
            <v>教育二部</v>
          </cell>
          <cell r="J35">
            <v>128</v>
          </cell>
        </row>
        <row r="36">
          <cell r="H36" t="str">
            <v>教育二部</v>
          </cell>
          <cell r="J36">
            <v>1990</v>
          </cell>
        </row>
        <row r="37">
          <cell r="H37" t="str">
            <v>教育二部</v>
          </cell>
          <cell r="J37">
            <v>1000</v>
          </cell>
        </row>
        <row r="38">
          <cell r="H38" t="str">
            <v>教育一部</v>
          </cell>
          <cell r="J38">
            <v>1491</v>
          </cell>
        </row>
        <row r="39">
          <cell r="H39" t="str">
            <v>教育一部</v>
          </cell>
          <cell r="J39">
            <v>2000</v>
          </cell>
        </row>
        <row r="40">
          <cell r="H40" t="str">
            <v>科技一部</v>
          </cell>
          <cell r="J40">
            <v>1600</v>
          </cell>
        </row>
        <row r="41">
          <cell r="H41" t="str">
            <v>教育一部</v>
          </cell>
          <cell r="J41">
            <v>15120</v>
          </cell>
        </row>
        <row r="42">
          <cell r="H42" t="str">
            <v>科技一部</v>
          </cell>
          <cell r="J42">
            <v>1680</v>
          </cell>
        </row>
        <row r="43">
          <cell r="H43" t="str">
            <v>教育二部</v>
          </cell>
          <cell r="J43">
            <v>1800</v>
          </cell>
        </row>
        <row r="44">
          <cell r="H44" t="str">
            <v>教育二部</v>
          </cell>
          <cell r="J44">
            <v>1925</v>
          </cell>
        </row>
        <row r="45">
          <cell r="H45" t="str">
            <v>教育二部</v>
          </cell>
          <cell r="J45">
            <v>128</v>
          </cell>
        </row>
        <row r="46">
          <cell r="H46" t="str">
            <v>科技二部</v>
          </cell>
          <cell r="J46">
            <v>200</v>
          </cell>
        </row>
        <row r="47">
          <cell r="H47" t="str">
            <v>大项目二部</v>
          </cell>
          <cell r="J47">
            <v>6800</v>
          </cell>
        </row>
        <row r="48">
          <cell r="H48" t="str">
            <v>教育二部</v>
          </cell>
          <cell r="J48">
            <v>140</v>
          </cell>
        </row>
        <row r="49">
          <cell r="H49" t="str">
            <v>科技一部</v>
          </cell>
          <cell r="J49">
            <v>10088</v>
          </cell>
        </row>
        <row r="50">
          <cell r="H50" t="str">
            <v>教育一部</v>
          </cell>
          <cell r="J50">
            <v>3200</v>
          </cell>
        </row>
        <row r="51">
          <cell r="H51" t="str">
            <v>教育一部</v>
          </cell>
          <cell r="J51">
            <v>1800</v>
          </cell>
        </row>
        <row r="52">
          <cell r="H52" t="str">
            <v>教育一部</v>
          </cell>
          <cell r="J52">
            <v>398</v>
          </cell>
        </row>
        <row r="53">
          <cell r="H53" t="str">
            <v>教育一部</v>
          </cell>
          <cell r="J53">
            <v>1000</v>
          </cell>
        </row>
        <row r="54">
          <cell r="H54" t="str">
            <v>教育一部</v>
          </cell>
          <cell r="J54">
            <v>1000</v>
          </cell>
        </row>
        <row r="55">
          <cell r="H55" t="str">
            <v>教育一部</v>
          </cell>
          <cell r="J55">
            <v>128</v>
          </cell>
        </row>
        <row r="56">
          <cell r="H56" t="str">
            <v>科技二部</v>
          </cell>
          <cell r="J56">
            <v>1000</v>
          </cell>
        </row>
        <row r="57">
          <cell r="H57" t="str">
            <v>教育一部</v>
          </cell>
          <cell r="J57">
            <v>530.6</v>
          </cell>
        </row>
        <row r="58">
          <cell r="H58" t="str">
            <v>教育一部</v>
          </cell>
          <cell r="J58">
            <v>333</v>
          </cell>
        </row>
        <row r="59">
          <cell r="H59" t="str">
            <v>教育二部</v>
          </cell>
          <cell r="J59">
            <v>1000</v>
          </cell>
        </row>
        <row r="60">
          <cell r="H60" t="str">
            <v>教育二部</v>
          </cell>
          <cell r="J60">
            <v>1980</v>
          </cell>
        </row>
        <row r="61">
          <cell r="H61" t="str">
            <v>教育一部</v>
          </cell>
          <cell r="J61">
            <v>200</v>
          </cell>
        </row>
        <row r="62">
          <cell r="H62" t="str">
            <v>教育一部</v>
          </cell>
          <cell r="J62">
            <v>132</v>
          </cell>
        </row>
        <row r="63">
          <cell r="H63" t="str">
            <v>教育一部</v>
          </cell>
          <cell r="J63">
            <v>500</v>
          </cell>
        </row>
        <row r="64">
          <cell r="H64" t="str">
            <v>教育二部</v>
          </cell>
          <cell r="J64">
            <v>333</v>
          </cell>
        </row>
        <row r="65">
          <cell r="H65" t="str">
            <v>教育二部</v>
          </cell>
          <cell r="J65">
            <v>1000</v>
          </cell>
        </row>
        <row r="66">
          <cell r="H66" t="str">
            <v>教育二部</v>
          </cell>
          <cell r="J66">
            <v>1000</v>
          </cell>
        </row>
        <row r="67">
          <cell r="H67" t="str">
            <v>教育二部</v>
          </cell>
          <cell r="J67">
            <v>1000</v>
          </cell>
        </row>
        <row r="68">
          <cell r="H68" t="str">
            <v>教育二部</v>
          </cell>
          <cell r="J68">
            <v>745</v>
          </cell>
        </row>
        <row r="69">
          <cell r="H69" t="str">
            <v>教育二部</v>
          </cell>
          <cell r="J69">
            <v>398</v>
          </cell>
        </row>
        <row r="70">
          <cell r="H70" t="str">
            <v>教育一部</v>
          </cell>
          <cell r="J70">
            <v>500</v>
          </cell>
        </row>
        <row r="71">
          <cell r="H71" t="str">
            <v>教育二部</v>
          </cell>
          <cell r="J71">
            <v>4000</v>
          </cell>
        </row>
        <row r="72">
          <cell r="H72" t="str">
            <v>大项目二部</v>
          </cell>
          <cell r="J72">
            <v>19550</v>
          </cell>
        </row>
        <row r="73">
          <cell r="H73" t="str">
            <v>教育一部</v>
          </cell>
          <cell r="J73">
            <v>10000</v>
          </cell>
        </row>
        <row r="74">
          <cell r="H74" t="str">
            <v>教育二部</v>
          </cell>
          <cell r="J74">
            <v>666</v>
          </cell>
        </row>
        <row r="75">
          <cell r="H75" t="str">
            <v>教育二部</v>
          </cell>
          <cell r="J75">
            <v>2980</v>
          </cell>
        </row>
        <row r="76">
          <cell r="H76" t="str">
            <v>教育二部</v>
          </cell>
          <cell r="J76">
            <v>198</v>
          </cell>
        </row>
        <row r="77">
          <cell r="H77" t="str">
            <v>教育一部</v>
          </cell>
          <cell r="J77">
            <v>2900</v>
          </cell>
        </row>
        <row r="78">
          <cell r="H78" t="str">
            <v>教育二部</v>
          </cell>
          <cell r="J78">
            <v>1000</v>
          </cell>
        </row>
        <row r="79">
          <cell r="H79" t="str">
            <v>科技二部</v>
          </cell>
          <cell r="J79">
            <v>888</v>
          </cell>
        </row>
        <row r="80">
          <cell r="H80" t="str">
            <v>教育一部</v>
          </cell>
          <cell r="J80">
            <v>398</v>
          </cell>
        </row>
        <row r="81">
          <cell r="H81" t="str">
            <v>教育一部</v>
          </cell>
          <cell r="J81">
            <v>1000</v>
          </cell>
        </row>
        <row r="82">
          <cell r="H82" t="str">
            <v>教育一部</v>
          </cell>
          <cell r="J82">
            <v>158</v>
          </cell>
        </row>
        <row r="83">
          <cell r="H83" t="str">
            <v>教育二部</v>
          </cell>
          <cell r="J83">
            <v>4000</v>
          </cell>
        </row>
        <row r="84">
          <cell r="H84" t="str">
            <v>教育二部</v>
          </cell>
          <cell r="J84">
            <v>333</v>
          </cell>
        </row>
        <row r="85">
          <cell r="H85" t="str">
            <v>教育一部</v>
          </cell>
          <cell r="J85">
            <v>3800</v>
          </cell>
        </row>
        <row r="86">
          <cell r="H86" t="str">
            <v>大项目二部</v>
          </cell>
          <cell r="J86">
            <v>799</v>
          </cell>
        </row>
        <row r="87">
          <cell r="H87" t="str">
            <v>科技二部</v>
          </cell>
          <cell r="J87">
            <v>16888</v>
          </cell>
        </row>
        <row r="88">
          <cell r="H88" t="str">
            <v>科技一部</v>
          </cell>
          <cell r="J88">
            <v>500</v>
          </cell>
        </row>
        <row r="89">
          <cell r="H89" t="str">
            <v>教育二部</v>
          </cell>
          <cell r="J89">
            <v>398</v>
          </cell>
        </row>
        <row r="90">
          <cell r="H90" t="str">
            <v>科技二部</v>
          </cell>
          <cell r="J90">
            <v>1000</v>
          </cell>
        </row>
        <row r="91">
          <cell r="H91" t="str">
            <v>教育一部</v>
          </cell>
          <cell r="J91">
            <v>100</v>
          </cell>
        </row>
        <row r="92">
          <cell r="H92" t="str">
            <v>教育一部</v>
          </cell>
          <cell r="J92">
            <v>198</v>
          </cell>
        </row>
        <row r="93">
          <cell r="H93" t="str">
            <v>科技一部</v>
          </cell>
          <cell r="J93">
            <v>1000</v>
          </cell>
        </row>
        <row r="94">
          <cell r="H94" t="str">
            <v>教育二部</v>
          </cell>
          <cell r="J94">
            <v>1000</v>
          </cell>
        </row>
        <row r="95">
          <cell r="H95" t="str">
            <v>教育二部</v>
          </cell>
          <cell r="J95">
            <v>398</v>
          </cell>
        </row>
        <row r="96">
          <cell r="H96" t="str">
            <v>教育二部</v>
          </cell>
          <cell r="J96">
            <v>1000</v>
          </cell>
        </row>
        <row r="97">
          <cell r="H97" t="str">
            <v>教育二部</v>
          </cell>
          <cell r="J97">
            <v>1990</v>
          </cell>
        </row>
        <row r="98">
          <cell r="H98" t="str">
            <v>教育一部</v>
          </cell>
          <cell r="J98">
            <v>1000</v>
          </cell>
        </row>
        <row r="99">
          <cell r="H99" t="str">
            <v>教育一部</v>
          </cell>
          <cell r="J99">
            <v>1980</v>
          </cell>
        </row>
        <row r="100">
          <cell r="H100" t="str">
            <v>科技二部</v>
          </cell>
          <cell r="J100">
            <v>1800</v>
          </cell>
        </row>
        <row r="101">
          <cell r="H101" t="str">
            <v>教育一部</v>
          </cell>
          <cell r="J101">
            <v>500</v>
          </cell>
        </row>
        <row r="102">
          <cell r="H102" t="str">
            <v>教育二部</v>
          </cell>
          <cell r="J102">
            <v>690</v>
          </cell>
        </row>
        <row r="103">
          <cell r="H103" t="str">
            <v>教育一部</v>
          </cell>
          <cell r="J103">
            <v>398</v>
          </cell>
        </row>
        <row r="104">
          <cell r="H104" t="str">
            <v>科技一部</v>
          </cell>
          <cell r="J104">
            <v>288</v>
          </cell>
        </row>
        <row r="105">
          <cell r="H105" t="str">
            <v>教育一部</v>
          </cell>
          <cell r="J105">
            <v>200</v>
          </cell>
        </row>
        <row r="106">
          <cell r="H106" t="str">
            <v>教育一部</v>
          </cell>
          <cell r="J106">
            <v>168</v>
          </cell>
        </row>
        <row r="107">
          <cell r="H107" t="str">
            <v>教育二部</v>
          </cell>
          <cell r="J107">
            <v>2980</v>
          </cell>
        </row>
        <row r="108">
          <cell r="H108" t="str">
            <v>教育一部</v>
          </cell>
          <cell r="J108">
            <v>1000</v>
          </cell>
        </row>
        <row r="109">
          <cell r="H109" t="str">
            <v>教育一部</v>
          </cell>
          <cell r="J109">
            <v>1000</v>
          </cell>
        </row>
        <row r="110">
          <cell r="H110" t="str">
            <v>教育一部</v>
          </cell>
          <cell r="J110">
            <v>4000</v>
          </cell>
        </row>
        <row r="111">
          <cell r="H111" t="str">
            <v>教育二部</v>
          </cell>
          <cell r="J111">
            <v>1000</v>
          </cell>
        </row>
        <row r="112">
          <cell r="H112" t="str">
            <v>教育二部</v>
          </cell>
          <cell r="J112">
            <v>1000</v>
          </cell>
        </row>
        <row r="113">
          <cell r="H113" t="str">
            <v>教育二部</v>
          </cell>
          <cell r="J113">
            <v>398</v>
          </cell>
        </row>
        <row r="114">
          <cell r="H114" t="str">
            <v>教育二部</v>
          </cell>
          <cell r="J114">
            <v>4520</v>
          </cell>
        </row>
        <row r="115">
          <cell r="H115" t="str">
            <v>教育一部</v>
          </cell>
          <cell r="J115">
            <v>398</v>
          </cell>
        </row>
        <row r="116">
          <cell r="H116" t="str">
            <v>教育二部</v>
          </cell>
          <cell r="J116">
            <v>990</v>
          </cell>
        </row>
        <row r="117">
          <cell r="H117" t="str">
            <v>教育二部</v>
          </cell>
          <cell r="J117">
            <v>500</v>
          </cell>
        </row>
        <row r="118">
          <cell r="H118" t="str">
            <v>教育二部</v>
          </cell>
          <cell r="J118">
            <v>700</v>
          </cell>
        </row>
        <row r="119">
          <cell r="H119" t="str">
            <v>教育二部</v>
          </cell>
          <cell r="J119">
            <v>11000</v>
          </cell>
        </row>
        <row r="120">
          <cell r="H120" t="str">
            <v>教育一部</v>
          </cell>
          <cell r="J120">
            <v>1980</v>
          </cell>
        </row>
        <row r="121">
          <cell r="H121" t="str">
            <v>教育二部</v>
          </cell>
          <cell r="J121">
            <v>1013</v>
          </cell>
        </row>
        <row r="122">
          <cell r="H122" t="str">
            <v>教育一部</v>
          </cell>
          <cell r="J122">
            <v>2000</v>
          </cell>
        </row>
        <row r="123">
          <cell r="H123" t="str">
            <v>教育二部</v>
          </cell>
          <cell r="J123">
            <v>2800</v>
          </cell>
        </row>
        <row r="124">
          <cell r="H124" t="str">
            <v>科技一部</v>
          </cell>
          <cell r="J124">
            <v>4800</v>
          </cell>
        </row>
        <row r="125">
          <cell r="H125" t="str">
            <v>教育二部</v>
          </cell>
          <cell r="J125">
            <v>1000</v>
          </cell>
        </row>
        <row r="126">
          <cell r="H126" t="str">
            <v>教育二部</v>
          </cell>
          <cell r="J126">
            <v>1000</v>
          </cell>
        </row>
        <row r="127">
          <cell r="H127" t="str">
            <v>教育二部</v>
          </cell>
          <cell r="J127">
            <v>666</v>
          </cell>
        </row>
        <row r="128">
          <cell r="H128" t="str">
            <v>教育一部</v>
          </cell>
          <cell r="J128">
            <v>1224</v>
          </cell>
        </row>
        <row r="129">
          <cell r="H129" t="str">
            <v>科技二部</v>
          </cell>
          <cell r="J129">
            <v>500</v>
          </cell>
        </row>
        <row r="130">
          <cell r="H130" t="str">
            <v>教育二部</v>
          </cell>
          <cell r="J130">
            <v>100</v>
          </cell>
        </row>
        <row r="131">
          <cell r="H131" t="str">
            <v>科技一部</v>
          </cell>
          <cell r="J131">
            <v>3000</v>
          </cell>
        </row>
        <row r="132">
          <cell r="H132" t="str">
            <v>教育一部</v>
          </cell>
          <cell r="J132">
            <v>8800</v>
          </cell>
        </row>
        <row r="133">
          <cell r="H133" t="str">
            <v>教育二部</v>
          </cell>
          <cell r="J133">
            <v>1000</v>
          </cell>
        </row>
        <row r="134">
          <cell r="H134" t="str">
            <v>教育二部</v>
          </cell>
          <cell r="J134">
            <v>551</v>
          </cell>
        </row>
        <row r="135">
          <cell r="H135" t="str">
            <v>大项目二部</v>
          </cell>
          <cell r="J135">
            <v>25800</v>
          </cell>
        </row>
        <row r="136">
          <cell r="H136" t="str">
            <v>教育二部</v>
          </cell>
          <cell r="J136">
            <v>1000</v>
          </cell>
        </row>
        <row r="137">
          <cell r="H137" t="str">
            <v>教育一部</v>
          </cell>
          <cell r="J137">
            <v>20000</v>
          </cell>
        </row>
        <row r="138">
          <cell r="H138" t="str">
            <v>教育二部</v>
          </cell>
          <cell r="J138">
            <v>100</v>
          </cell>
        </row>
        <row r="139">
          <cell r="H139" t="str">
            <v>教育一部</v>
          </cell>
          <cell r="J139">
            <v>3400</v>
          </cell>
        </row>
        <row r="140">
          <cell r="H140" t="str">
            <v>教育二部</v>
          </cell>
          <cell r="J140">
            <v>660</v>
          </cell>
        </row>
        <row r="141">
          <cell r="H141" t="str">
            <v>教育二部</v>
          </cell>
          <cell r="J141">
            <v>2000</v>
          </cell>
        </row>
        <row r="142">
          <cell r="H142" t="str">
            <v>大项目一部</v>
          </cell>
          <cell r="J142">
            <v>19800</v>
          </cell>
        </row>
        <row r="143">
          <cell r="H143" t="str">
            <v>教育一部</v>
          </cell>
          <cell r="J143">
            <v>398</v>
          </cell>
        </row>
        <row r="144">
          <cell r="H144" t="str">
            <v>教育二部</v>
          </cell>
          <cell r="J144">
            <v>666</v>
          </cell>
        </row>
        <row r="145">
          <cell r="H145" t="str">
            <v>教育二部</v>
          </cell>
          <cell r="J145">
            <v>2690</v>
          </cell>
        </row>
        <row r="146">
          <cell r="H146" t="str">
            <v>教育二部</v>
          </cell>
          <cell r="J146">
            <v>80</v>
          </cell>
        </row>
        <row r="147">
          <cell r="H147" t="str">
            <v>教育二部</v>
          </cell>
          <cell r="J147">
            <v>800</v>
          </cell>
        </row>
        <row r="148">
          <cell r="H148" t="str">
            <v>教育二部</v>
          </cell>
          <cell r="J148">
            <v>3464</v>
          </cell>
        </row>
        <row r="149">
          <cell r="H149" t="str">
            <v>教育一部</v>
          </cell>
          <cell r="J149">
            <v>440</v>
          </cell>
        </row>
        <row r="150">
          <cell r="H150" t="str">
            <v>教育一部</v>
          </cell>
          <cell r="J150">
            <v>666</v>
          </cell>
        </row>
        <row r="151">
          <cell r="H151" t="str">
            <v>教育一部</v>
          </cell>
          <cell r="J151">
            <v>800</v>
          </cell>
        </row>
        <row r="152">
          <cell r="H152" t="str">
            <v>教育二部</v>
          </cell>
          <cell r="J152">
            <v>660</v>
          </cell>
        </row>
        <row r="153">
          <cell r="H153" t="str">
            <v>教育一部</v>
          </cell>
          <cell r="J153">
            <v>200</v>
          </cell>
        </row>
        <row r="154">
          <cell r="H154" t="str">
            <v>教育二部</v>
          </cell>
          <cell r="J154">
            <v>20000</v>
          </cell>
        </row>
        <row r="155">
          <cell r="H155" t="str">
            <v>科技一部</v>
          </cell>
          <cell r="J155">
            <v>3888</v>
          </cell>
        </row>
        <row r="156">
          <cell r="H156" t="str">
            <v>教育二部</v>
          </cell>
          <cell r="J156">
            <v>2600</v>
          </cell>
        </row>
        <row r="157">
          <cell r="H157" t="str">
            <v>教育二部</v>
          </cell>
          <cell r="J157">
            <v>200</v>
          </cell>
        </row>
        <row r="158">
          <cell r="H158" t="str">
            <v>教育二部</v>
          </cell>
          <cell r="J158">
            <v>398</v>
          </cell>
        </row>
        <row r="159">
          <cell r="H159" t="str">
            <v>教育一部</v>
          </cell>
          <cell r="J159">
            <v>1000</v>
          </cell>
        </row>
        <row r="160">
          <cell r="H160" t="str">
            <v>科技二部</v>
          </cell>
          <cell r="J160">
            <v>888</v>
          </cell>
        </row>
        <row r="161">
          <cell r="H161" t="str">
            <v>教育二部</v>
          </cell>
          <cell r="J161">
            <v>9000</v>
          </cell>
        </row>
        <row r="162">
          <cell r="H162" t="str">
            <v>教育二部</v>
          </cell>
          <cell r="J162">
            <v>200</v>
          </cell>
        </row>
        <row r="163">
          <cell r="H163" t="str">
            <v>教育二部</v>
          </cell>
          <cell r="J163">
            <v>200</v>
          </cell>
        </row>
        <row r="164">
          <cell r="H164" t="str">
            <v>教育二部</v>
          </cell>
          <cell r="J164">
            <v>1000</v>
          </cell>
        </row>
        <row r="165">
          <cell r="H165" t="str">
            <v>教育二部</v>
          </cell>
          <cell r="J165">
            <v>10194</v>
          </cell>
        </row>
        <row r="166">
          <cell r="H166" t="str">
            <v>教育二部</v>
          </cell>
          <cell r="J166">
            <v>680</v>
          </cell>
        </row>
        <row r="167">
          <cell r="H167" t="str">
            <v>教育一部</v>
          </cell>
          <cell r="J167">
            <v>1000</v>
          </cell>
        </row>
        <row r="168">
          <cell r="H168" t="str">
            <v>教育二部</v>
          </cell>
          <cell r="J168">
            <v>1071</v>
          </cell>
        </row>
        <row r="169">
          <cell r="H169" t="str">
            <v>教育一部</v>
          </cell>
          <cell r="J169">
            <v>398</v>
          </cell>
        </row>
        <row r="170">
          <cell r="H170" t="str">
            <v>大项目二部</v>
          </cell>
          <cell r="J170">
            <v>520</v>
          </cell>
        </row>
        <row r="171">
          <cell r="H171" t="str">
            <v>教育二部</v>
          </cell>
          <cell r="J171">
            <v>500</v>
          </cell>
        </row>
        <row r="172">
          <cell r="H172" t="str">
            <v>教育二部</v>
          </cell>
          <cell r="J172">
            <v>398</v>
          </cell>
        </row>
        <row r="173">
          <cell r="H173" t="str">
            <v>教育一部</v>
          </cell>
          <cell r="J173">
            <v>3800</v>
          </cell>
        </row>
        <row r="174">
          <cell r="H174" t="str">
            <v>教育二部</v>
          </cell>
          <cell r="J174">
            <v>398</v>
          </cell>
        </row>
        <row r="175">
          <cell r="H175" t="str">
            <v>教育二部</v>
          </cell>
          <cell r="J175">
            <v>1000</v>
          </cell>
        </row>
        <row r="176">
          <cell r="H176" t="str">
            <v>教育一部</v>
          </cell>
          <cell r="J176">
            <v>333</v>
          </cell>
        </row>
        <row r="177">
          <cell r="H177" t="str">
            <v>教育一部</v>
          </cell>
          <cell r="J177">
            <v>100</v>
          </cell>
        </row>
        <row r="178">
          <cell r="H178" t="str">
            <v>教育一部</v>
          </cell>
          <cell r="J178">
            <v>1980</v>
          </cell>
        </row>
        <row r="179">
          <cell r="H179" t="str">
            <v>科技二部</v>
          </cell>
          <cell r="J179">
            <v>1000</v>
          </cell>
        </row>
        <row r="180">
          <cell r="H180" t="str">
            <v>教育二部</v>
          </cell>
          <cell r="J180">
            <v>525</v>
          </cell>
        </row>
        <row r="181">
          <cell r="H181" t="str">
            <v>教育二部</v>
          </cell>
          <cell r="J181">
            <v>666</v>
          </cell>
        </row>
        <row r="182">
          <cell r="H182" t="str">
            <v>教育一部</v>
          </cell>
          <cell r="J182">
            <v>3000</v>
          </cell>
        </row>
        <row r="183">
          <cell r="H183" t="str">
            <v>教育二部</v>
          </cell>
          <cell r="J183">
            <v>200</v>
          </cell>
        </row>
        <row r="184">
          <cell r="H184" t="str">
            <v>教育二部</v>
          </cell>
          <cell r="J184">
            <v>500</v>
          </cell>
        </row>
        <row r="185">
          <cell r="H185" t="str">
            <v>教育一部</v>
          </cell>
          <cell r="J185">
            <v>3000</v>
          </cell>
        </row>
        <row r="186">
          <cell r="H186" t="str">
            <v>教育二部</v>
          </cell>
          <cell r="J186">
            <v>200</v>
          </cell>
        </row>
        <row r="187">
          <cell r="H187" t="str">
            <v>科技二部</v>
          </cell>
          <cell r="J187">
            <v>888</v>
          </cell>
        </row>
        <row r="188">
          <cell r="H188" t="str">
            <v>教育二部</v>
          </cell>
          <cell r="J188">
            <v>3800</v>
          </cell>
        </row>
        <row r="189">
          <cell r="H189" t="str">
            <v>教育二部</v>
          </cell>
          <cell r="J189">
            <v>1490</v>
          </cell>
        </row>
        <row r="190">
          <cell r="H190" t="str">
            <v>教育一部</v>
          </cell>
          <cell r="J190">
            <v>1980</v>
          </cell>
        </row>
        <row r="191">
          <cell r="H191" t="str">
            <v>教育一部</v>
          </cell>
          <cell r="J191">
            <v>2000</v>
          </cell>
        </row>
        <row r="192">
          <cell r="H192" t="str">
            <v>教育一部</v>
          </cell>
          <cell r="J192">
            <v>7600</v>
          </cell>
        </row>
        <row r="193">
          <cell r="H193" t="str">
            <v>教育一部</v>
          </cell>
          <cell r="J193">
            <v>-3800</v>
          </cell>
        </row>
        <row r="194">
          <cell r="H194" t="str">
            <v>教育一部</v>
          </cell>
          <cell r="J194">
            <v>2200</v>
          </cell>
        </row>
        <row r="195">
          <cell r="H195" t="str">
            <v>教育二部</v>
          </cell>
          <cell r="J195">
            <v>500</v>
          </cell>
        </row>
        <row r="196">
          <cell r="H196" t="str">
            <v>教育一部</v>
          </cell>
          <cell r="J196">
            <v>2000</v>
          </cell>
        </row>
        <row r="197">
          <cell r="H197" t="str">
            <v>教育二部</v>
          </cell>
          <cell r="J197">
            <v>2000</v>
          </cell>
        </row>
        <row r="198">
          <cell r="H198" t="str">
            <v>教育一部</v>
          </cell>
          <cell r="J198">
            <v>1000</v>
          </cell>
        </row>
        <row r="199">
          <cell r="H199" t="str">
            <v>大项目二部</v>
          </cell>
          <cell r="J199">
            <v>29800</v>
          </cell>
        </row>
        <row r="200">
          <cell r="H200" t="str">
            <v>教育一部</v>
          </cell>
          <cell r="J200">
            <v>8000</v>
          </cell>
        </row>
        <row r="201">
          <cell r="H201" t="str">
            <v>教育二部</v>
          </cell>
          <cell r="J201">
            <v>2800</v>
          </cell>
        </row>
        <row r="202">
          <cell r="H202" t="str">
            <v>教育二部</v>
          </cell>
          <cell r="J202">
            <v>9800</v>
          </cell>
        </row>
        <row r="203">
          <cell r="H203" t="str">
            <v>教育一部</v>
          </cell>
          <cell r="J203">
            <v>2700</v>
          </cell>
        </row>
        <row r="204">
          <cell r="H204" t="str">
            <v>科技二部</v>
          </cell>
          <cell r="J204">
            <v>1190</v>
          </cell>
        </row>
        <row r="205">
          <cell r="H205" t="str">
            <v>教育一部</v>
          </cell>
          <cell r="J205">
            <v>1000</v>
          </cell>
        </row>
        <row r="206">
          <cell r="H206" t="str">
            <v>教育二部</v>
          </cell>
          <cell r="J206">
            <v>4000</v>
          </cell>
        </row>
        <row r="207">
          <cell r="H207" t="str">
            <v>科技一部</v>
          </cell>
          <cell r="J207">
            <v>1000</v>
          </cell>
        </row>
        <row r="208">
          <cell r="H208" t="str">
            <v>教育一部</v>
          </cell>
          <cell r="J208">
            <v>666</v>
          </cell>
        </row>
        <row r="209">
          <cell r="H209" t="str">
            <v>教育二部</v>
          </cell>
          <cell r="J209">
            <v>200</v>
          </cell>
        </row>
        <row r="210">
          <cell r="H210" t="str">
            <v>教育二部</v>
          </cell>
          <cell r="J210">
            <v>666</v>
          </cell>
        </row>
        <row r="211">
          <cell r="H211" t="str">
            <v>教育二部</v>
          </cell>
          <cell r="J211">
            <v>666</v>
          </cell>
        </row>
        <row r="212">
          <cell r="H212" t="str">
            <v>教育一部</v>
          </cell>
          <cell r="J212">
            <v>158</v>
          </cell>
        </row>
        <row r="213">
          <cell r="H213" t="str">
            <v>教育一部</v>
          </cell>
          <cell r="J213">
            <v>1633</v>
          </cell>
        </row>
        <row r="214">
          <cell r="H214" t="str">
            <v>合作</v>
          </cell>
          <cell r="J214">
            <v>300</v>
          </cell>
        </row>
        <row r="215">
          <cell r="H215" t="str">
            <v>教育二部</v>
          </cell>
          <cell r="J215">
            <v>666</v>
          </cell>
        </row>
        <row r="216">
          <cell r="H216" t="str">
            <v>教育一部</v>
          </cell>
          <cell r="J216">
            <v>398</v>
          </cell>
        </row>
        <row r="217">
          <cell r="H217" t="str">
            <v>教育一部</v>
          </cell>
          <cell r="J217">
            <v>2000</v>
          </cell>
        </row>
        <row r="218">
          <cell r="H218" t="str">
            <v>教育一部</v>
          </cell>
          <cell r="J218">
            <v>398</v>
          </cell>
        </row>
        <row r="219">
          <cell r="H219" t="str">
            <v>教育二部</v>
          </cell>
          <cell r="J219">
            <v>70000</v>
          </cell>
        </row>
        <row r="220">
          <cell r="H220" t="str">
            <v>教育一部</v>
          </cell>
          <cell r="J220">
            <v>5800</v>
          </cell>
        </row>
        <row r="221">
          <cell r="H221" t="str">
            <v>合作</v>
          </cell>
          <cell r="J221">
            <v>199</v>
          </cell>
        </row>
        <row r="222">
          <cell r="H222" t="str">
            <v>教育二部</v>
          </cell>
          <cell r="J222">
            <v>10000</v>
          </cell>
        </row>
        <row r="223">
          <cell r="H223" t="str">
            <v>教育二部</v>
          </cell>
          <cell r="J223">
            <v>500</v>
          </cell>
        </row>
        <row r="224">
          <cell r="H224" t="str">
            <v>大项目二部</v>
          </cell>
          <cell r="J224">
            <v>2440</v>
          </cell>
        </row>
        <row r="225">
          <cell r="H225" t="str">
            <v>教育二部</v>
          </cell>
          <cell r="J225">
            <v>666</v>
          </cell>
        </row>
        <row r="226">
          <cell r="H226" t="str">
            <v>教育一部</v>
          </cell>
          <cell r="J226">
            <v>9900</v>
          </cell>
        </row>
        <row r="227">
          <cell r="H227" t="str">
            <v>科技二部</v>
          </cell>
          <cell r="J227">
            <v>2900</v>
          </cell>
        </row>
        <row r="228">
          <cell r="H228" t="str">
            <v>教育一部</v>
          </cell>
          <cell r="J228">
            <v>2400</v>
          </cell>
        </row>
        <row r="229">
          <cell r="H229" t="str">
            <v>科技一部</v>
          </cell>
          <cell r="J229">
            <v>5000</v>
          </cell>
        </row>
        <row r="230">
          <cell r="H230" t="str">
            <v>教育一部</v>
          </cell>
          <cell r="J230">
            <v>900</v>
          </cell>
        </row>
        <row r="231">
          <cell r="H231" t="str">
            <v>大项目二部</v>
          </cell>
          <cell r="J231">
            <v>100400</v>
          </cell>
        </row>
        <row r="232">
          <cell r="H232" t="str">
            <v>教育一部</v>
          </cell>
          <cell r="J232">
            <v>980</v>
          </cell>
        </row>
        <row r="233">
          <cell r="H233" t="str">
            <v>大项目一部</v>
          </cell>
          <cell r="J233">
            <v>2000</v>
          </cell>
        </row>
        <row r="234">
          <cell r="H234" t="str">
            <v>教育二部</v>
          </cell>
          <cell r="J234">
            <v>398</v>
          </cell>
        </row>
        <row r="235">
          <cell r="H235" t="str">
            <v>教育一部</v>
          </cell>
          <cell r="J235">
            <v>100</v>
          </cell>
        </row>
        <row r="236">
          <cell r="H236" t="str">
            <v>教育一部</v>
          </cell>
          <cell r="J236">
            <v>3000</v>
          </cell>
        </row>
        <row r="237">
          <cell r="H237" t="str">
            <v>教育一部</v>
          </cell>
          <cell r="J237">
            <v>4800</v>
          </cell>
        </row>
        <row r="238">
          <cell r="H238" t="str">
            <v>教育二部</v>
          </cell>
          <cell r="J238">
            <v>398</v>
          </cell>
        </row>
        <row r="239">
          <cell r="H239" t="str">
            <v>教育二部</v>
          </cell>
          <cell r="J239">
            <v>398</v>
          </cell>
        </row>
        <row r="240">
          <cell r="H240" t="str">
            <v>教育二部</v>
          </cell>
          <cell r="J240">
            <v>1000</v>
          </cell>
        </row>
        <row r="241">
          <cell r="H241" t="str">
            <v>教育二部</v>
          </cell>
          <cell r="J241">
            <v>2398</v>
          </cell>
        </row>
        <row r="242">
          <cell r="H242" t="str">
            <v>教育二部</v>
          </cell>
          <cell r="J242">
            <v>1000</v>
          </cell>
        </row>
        <row r="243">
          <cell r="H243" t="str">
            <v>教育二部</v>
          </cell>
          <cell r="J243">
            <v>330</v>
          </cell>
        </row>
        <row r="244">
          <cell r="H244" t="str">
            <v>教育二部</v>
          </cell>
          <cell r="J244">
            <v>666</v>
          </cell>
        </row>
        <row r="245">
          <cell r="H245" t="str">
            <v>教育二部</v>
          </cell>
          <cell r="J245">
            <v>666</v>
          </cell>
        </row>
        <row r="246">
          <cell r="H246" t="str">
            <v>科技二部</v>
          </cell>
          <cell r="J246">
            <v>600</v>
          </cell>
        </row>
        <row r="247">
          <cell r="H247" t="str">
            <v>教育二部</v>
          </cell>
          <cell r="J247">
            <v>198</v>
          </cell>
        </row>
        <row r="248">
          <cell r="H248" t="str">
            <v>教育二部</v>
          </cell>
          <cell r="J248">
            <v>20000</v>
          </cell>
        </row>
        <row r="249">
          <cell r="H249" t="str">
            <v>教育一部</v>
          </cell>
          <cell r="J249">
            <v>666</v>
          </cell>
        </row>
        <row r="250">
          <cell r="H250" t="str">
            <v>教育二部</v>
          </cell>
          <cell r="J250">
            <v>4480</v>
          </cell>
        </row>
        <row r="251">
          <cell r="H251" t="str">
            <v>教育一部</v>
          </cell>
          <cell r="J251">
            <v>4680</v>
          </cell>
        </row>
        <row r="252">
          <cell r="H252" t="str">
            <v>教育二部</v>
          </cell>
          <cell r="J252">
            <v>666</v>
          </cell>
        </row>
        <row r="253">
          <cell r="H253" t="str">
            <v>教育二部</v>
          </cell>
          <cell r="J253">
            <v>3000</v>
          </cell>
        </row>
        <row r="254">
          <cell r="H254" t="str">
            <v>教育一部</v>
          </cell>
          <cell r="J254">
            <v>1000</v>
          </cell>
        </row>
        <row r="255">
          <cell r="H255" t="str">
            <v>教育二部</v>
          </cell>
          <cell r="J255">
            <v>333</v>
          </cell>
        </row>
        <row r="256">
          <cell r="H256" t="str">
            <v>教育一部</v>
          </cell>
          <cell r="J256">
            <v>1000</v>
          </cell>
        </row>
        <row r="257">
          <cell r="H257" t="str">
            <v>教育一部</v>
          </cell>
          <cell r="J257">
            <v>1980</v>
          </cell>
        </row>
        <row r="258">
          <cell r="H258" t="str">
            <v>教育一部</v>
          </cell>
          <cell r="J258">
            <v>8800</v>
          </cell>
        </row>
        <row r="259">
          <cell r="H259" t="str">
            <v>教育二部</v>
          </cell>
          <cell r="J259">
            <v>398</v>
          </cell>
        </row>
        <row r="260">
          <cell r="H260" t="str">
            <v>教育二部</v>
          </cell>
          <cell r="J260">
            <v>961</v>
          </cell>
        </row>
        <row r="261">
          <cell r="H261" t="str">
            <v>大项目二部</v>
          </cell>
          <cell r="J261">
            <v>15920</v>
          </cell>
        </row>
        <row r="262">
          <cell r="H262" t="str">
            <v>教育二部</v>
          </cell>
          <cell r="J262">
            <v>1325</v>
          </cell>
        </row>
        <row r="263">
          <cell r="H263" t="str">
            <v>大项目一部</v>
          </cell>
          <cell r="J263">
            <v>1000</v>
          </cell>
        </row>
        <row r="264">
          <cell r="H264" t="str">
            <v>大项目一部</v>
          </cell>
          <cell r="J264">
            <v>11000</v>
          </cell>
        </row>
        <row r="265">
          <cell r="H265" t="str">
            <v>教育二部</v>
          </cell>
          <cell r="J265">
            <v>2512</v>
          </cell>
        </row>
        <row r="266">
          <cell r="H266" t="str">
            <v>教育二部</v>
          </cell>
          <cell r="J266">
            <v>3000</v>
          </cell>
        </row>
        <row r="267">
          <cell r="H267" t="str">
            <v>教育一部</v>
          </cell>
          <cell r="J267">
            <v>5000</v>
          </cell>
        </row>
        <row r="268">
          <cell r="H268" t="str">
            <v>教育二部</v>
          </cell>
          <cell r="J268">
            <v>610</v>
          </cell>
        </row>
        <row r="269">
          <cell r="H269" t="str">
            <v>教育二部</v>
          </cell>
          <cell r="J269">
            <v>3800</v>
          </cell>
        </row>
        <row r="270">
          <cell r="H270" t="str">
            <v>教育二部</v>
          </cell>
          <cell r="J270">
            <v>2800</v>
          </cell>
        </row>
        <row r="271">
          <cell r="H271" t="str">
            <v>教育一部</v>
          </cell>
          <cell r="J271">
            <v>2400</v>
          </cell>
        </row>
        <row r="272">
          <cell r="H272" t="str">
            <v>教育一部</v>
          </cell>
          <cell r="J272">
            <v>200</v>
          </cell>
        </row>
        <row r="273">
          <cell r="H273" t="str">
            <v>科技一部</v>
          </cell>
          <cell r="J273">
            <v>4000</v>
          </cell>
        </row>
        <row r="274">
          <cell r="H274" t="str">
            <v>教育一部</v>
          </cell>
          <cell r="J274">
            <v>398</v>
          </cell>
        </row>
        <row r="275">
          <cell r="H275" t="str">
            <v>大项目二部</v>
          </cell>
          <cell r="J275">
            <v>5000</v>
          </cell>
        </row>
        <row r="276">
          <cell r="H276" t="str">
            <v>教育二部</v>
          </cell>
          <cell r="J276">
            <v>2000</v>
          </cell>
        </row>
        <row r="277">
          <cell r="H277" t="str">
            <v>教育一部</v>
          </cell>
          <cell r="J277">
            <v>1980</v>
          </cell>
        </row>
        <row r="278">
          <cell r="H278" t="str">
            <v>教育二部</v>
          </cell>
          <cell r="J278">
            <v>8500</v>
          </cell>
        </row>
        <row r="279">
          <cell r="H279" t="str">
            <v>科技二部</v>
          </cell>
          <cell r="J279">
            <v>1500</v>
          </cell>
        </row>
        <row r="280">
          <cell r="H280" t="str">
            <v>教育一部</v>
          </cell>
          <cell r="J280">
            <v>1000</v>
          </cell>
        </row>
        <row r="281">
          <cell r="H281" t="str">
            <v>教育二部</v>
          </cell>
          <cell r="J281">
            <v>48000</v>
          </cell>
        </row>
        <row r="282">
          <cell r="H282" t="str">
            <v>教育二部</v>
          </cell>
          <cell r="J282">
            <v>398</v>
          </cell>
        </row>
        <row r="283">
          <cell r="H283" t="str">
            <v>教育一部</v>
          </cell>
          <cell r="J283">
            <v>100</v>
          </cell>
        </row>
        <row r="284">
          <cell r="H284" t="str">
            <v>教育二部</v>
          </cell>
          <cell r="J284">
            <v>666</v>
          </cell>
        </row>
        <row r="285">
          <cell r="H285" t="str">
            <v>教育一部</v>
          </cell>
          <cell r="J285">
            <v>200</v>
          </cell>
        </row>
        <row r="286">
          <cell r="H286" t="str">
            <v>教育一部</v>
          </cell>
          <cell r="J286">
            <v>900</v>
          </cell>
        </row>
        <row r="287">
          <cell r="H287" t="str">
            <v>科技二部</v>
          </cell>
          <cell r="J287">
            <v>5000</v>
          </cell>
        </row>
        <row r="288">
          <cell r="H288" t="str">
            <v>教育二部</v>
          </cell>
          <cell r="J288">
            <v>1000</v>
          </cell>
        </row>
        <row r="289">
          <cell r="H289" t="str">
            <v>教育一部</v>
          </cell>
          <cell r="J289">
            <v>2000</v>
          </cell>
        </row>
        <row r="290">
          <cell r="H290" t="str">
            <v>教育一部</v>
          </cell>
          <cell r="J290">
            <v>1800</v>
          </cell>
        </row>
        <row r="291">
          <cell r="H291" t="str">
            <v>教育一部</v>
          </cell>
          <cell r="J291">
            <v>1900</v>
          </cell>
        </row>
        <row r="292">
          <cell r="H292" t="str">
            <v>教育二部</v>
          </cell>
          <cell r="J292">
            <v>6800</v>
          </cell>
        </row>
        <row r="293">
          <cell r="H293" t="str">
            <v>教育二部</v>
          </cell>
          <cell r="J293">
            <v>3000</v>
          </cell>
        </row>
        <row r="294">
          <cell r="H294" t="str">
            <v>教育一部</v>
          </cell>
          <cell r="J294">
            <v>333</v>
          </cell>
        </row>
        <row r="295">
          <cell r="H295" t="str">
            <v>教育一部</v>
          </cell>
          <cell r="J295">
            <v>400</v>
          </cell>
        </row>
        <row r="296">
          <cell r="H296" t="str">
            <v>教育一部</v>
          </cell>
          <cell r="J296">
            <v>4680</v>
          </cell>
        </row>
        <row r="297">
          <cell r="H297" t="str">
            <v>教育二部</v>
          </cell>
          <cell r="J297">
            <v>1800</v>
          </cell>
        </row>
        <row r="298">
          <cell r="H298" t="str">
            <v>教育二部</v>
          </cell>
          <cell r="J298">
            <v>1990</v>
          </cell>
        </row>
        <row r="299">
          <cell r="H299" t="str">
            <v>教育二部</v>
          </cell>
          <cell r="J299">
            <v>7000</v>
          </cell>
        </row>
        <row r="300">
          <cell r="H300" t="str">
            <v>教育二部</v>
          </cell>
          <cell r="J300">
            <v>1856</v>
          </cell>
        </row>
        <row r="301">
          <cell r="H301" t="str">
            <v>教育一部</v>
          </cell>
          <cell r="J301">
            <v>671</v>
          </cell>
        </row>
        <row r="302">
          <cell r="H302" t="str">
            <v>教育二部</v>
          </cell>
          <cell r="J302">
            <v>6000</v>
          </cell>
        </row>
        <row r="303">
          <cell r="H303" t="str">
            <v>科技二部</v>
          </cell>
          <cell r="J303">
            <v>4000</v>
          </cell>
        </row>
        <row r="304">
          <cell r="H304" t="str">
            <v>教育二部</v>
          </cell>
          <cell r="J304">
            <v>1200</v>
          </cell>
        </row>
        <row r="305">
          <cell r="H305" t="str">
            <v>教育一部</v>
          </cell>
          <cell r="J305">
            <v>398</v>
          </cell>
        </row>
        <row r="306">
          <cell r="H306" t="str">
            <v>教育一部</v>
          </cell>
          <cell r="J306">
            <v>2400</v>
          </cell>
        </row>
        <row r="307">
          <cell r="H307" t="str">
            <v>教育二部</v>
          </cell>
          <cell r="J307">
            <v>128</v>
          </cell>
        </row>
        <row r="308">
          <cell r="H308" t="str">
            <v>教育一部</v>
          </cell>
          <cell r="J308">
            <v>333</v>
          </cell>
        </row>
        <row r="309">
          <cell r="H309" t="str">
            <v>教育一部</v>
          </cell>
          <cell r="J309">
            <v>333</v>
          </cell>
        </row>
        <row r="310">
          <cell r="H310" t="str">
            <v>教育二部</v>
          </cell>
          <cell r="J310">
            <v>1000</v>
          </cell>
        </row>
        <row r="311">
          <cell r="H311" t="str">
            <v>教育二部</v>
          </cell>
          <cell r="J311">
            <v>333</v>
          </cell>
        </row>
        <row r="312">
          <cell r="H312" t="str">
            <v>大项目一部</v>
          </cell>
          <cell r="J312">
            <v>620</v>
          </cell>
        </row>
        <row r="313">
          <cell r="H313" t="str">
            <v>教育二部</v>
          </cell>
          <cell r="J313">
            <v>200</v>
          </cell>
        </row>
        <row r="314">
          <cell r="H314" t="str">
            <v>教育一部</v>
          </cell>
          <cell r="J314">
            <v>500</v>
          </cell>
        </row>
        <row r="315">
          <cell r="H315" t="str">
            <v>教育一部</v>
          </cell>
          <cell r="J315">
            <v>2300</v>
          </cell>
        </row>
        <row r="316">
          <cell r="H316" t="str">
            <v>教育一部</v>
          </cell>
          <cell r="J316">
            <v>500</v>
          </cell>
        </row>
        <row r="317">
          <cell r="H317" t="str">
            <v>教育二部</v>
          </cell>
          <cell r="J317">
            <v>2404</v>
          </cell>
        </row>
        <row r="318">
          <cell r="H318" t="str">
            <v>教育二部</v>
          </cell>
          <cell r="J318">
            <v>1990</v>
          </cell>
        </row>
        <row r="319">
          <cell r="H319" t="str">
            <v>教育一部</v>
          </cell>
          <cell r="J319">
            <v>4000</v>
          </cell>
        </row>
        <row r="320">
          <cell r="H320" t="str">
            <v>教育一部</v>
          </cell>
          <cell r="J320">
            <v>5800</v>
          </cell>
        </row>
        <row r="321">
          <cell r="H321" t="str">
            <v>教育二部</v>
          </cell>
          <cell r="J321">
            <v>1000</v>
          </cell>
        </row>
        <row r="322">
          <cell r="H322" t="str">
            <v>教育二部</v>
          </cell>
          <cell r="J322">
            <v>1274</v>
          </cell>
        </row>
        <row r="323">
          <cell r="H323" t="str">
            <v>教育一部</v>
          </cell>
          <cell r="J323">
            <v>500</v>
          </cell>
        </row>
        <row r="324">
          <cell r="H324" t="str">
            <v>教育二部</v>
          </cell>
          <cell r="J324">
            <v>600</v>
          </cell>
        </row>
        <row r="325">
          <cell r="H325" t="str">
            <v>教育一部</v>
          </cell>
          <cell r="J325">
            <v>9591</v>
          </cell>
        </row>
        <row r="326">
          <cell r="H326" t="str">
            <v>科技二部</v>
          </cell>
          <cell r="J326">
            <v>3209</v>
          </cell>
        </row>
        <row r="327">
          <cell r="H327" t="str">
            <v>教育二部</v>
          </cell>
          <cell r="J327">
            <v>2800</v>
          </cell>
        </row>
        <row r="328">
          <cell r="H328" t="str">
            <v>科技二部</v>
          </cell>
          <cell r="J328">
            <v>1000</v>
          </cell>
        </row>
        <row r="329">
          <cell r="H329" t="str">
            <v>科技二部</v>
          </cell>
          <cell r="J329">
            <v>4450</v>
          </cell>
        </row>
        <row r="330">
          <cell r="H330" t="str">
            <v>教育二部</v>
          </cell>
          <cell r="J330">
            <v>5585</v>
          </cell>
        </row>
        <row r="331">
          <cell r="H331" t="str">
            <v>科技二部</v>
          </cell>
          <cell r="J331">
            <v>2000</v>
          </cell>
        </row>
        <row r="332">
          <cell r="H332" t="str">
            <v>教育二部</v>
          </cell>
          <cell r="J332">
            <v>2080</v>
          </cell>
        </row>
        <row r="333">
          <cell r="H333" t="str">
            <v>教育一部</v>
          </cell>
          <cell r="J333">
            <v>3000</v>
          </cell>
        </row>
        <row r="334">
          <cell r="H334" t="str">
            <v>教育二部</v>
          </cell>
          <cell r="J334">
            <v>1060</v>
          </cell>
        </row>
        <row r="335">
          <cell r="H335" t="str">
            <v>教育一部</v>
          </cell>
          <cell r="J335">
            <v>3888.88</v>
          </cell>
        </row>
        <row r="336">
          <cell r="H336" t="str">
            <v>教育二部</v>
          </cell>
          <cell r="J336">
            <v>1000</v>
          </cell>
        </row>
        <row r="337">
          <cell r="H337" t="str">
            <v>教育二部</v>
          </cell>
          <cell r="J337">
            <v>870</v>
          </cell>
        </row>
        <row r="338">
          <cell r="H338" t="str">
            <v>大项目二部</v>
          </cell>
          <cell r="J338">
            <v>1500</v>
          </cell>
        </row>
        <row r="339">
          <cell r="H339" t="str">
            <v>教育一部</v>
          </cell>
          <cell r="J339">
            <v>398</v>
          </cell>
        </row>
        <row r="340">
          <cell r="H340" t="str">
            <v>教育一部</v>
          </cell>
          <cell r="J340">
            <v>500</v>
          </cell>
        </row>
        <row r="341">
          <cell r="H341" t="str">
            <v>教育一部</v>
          </cell>
          <cell r="J341">
            <v>7600</v>
          </cell>
        </row>
        <row r="342">
          <cell r="H342" t="str">
            <v>教育一部</v>
          </cell>
          <cell r="J342">
            <v>1941</v>
          </cell>
        </row>
        <row r="343">
          <cell r="H343" t="str">
            <v>教育二部</v>
          </cell>
          <cell r="J343">
            <v>6000</v>
          </cell>
        </row>
        <row r="344">
          <cell r="H344" t="str">
            <v>教育一部</v>
          </cell>
          <cell r="J344">
            <v>477</v>
          </cell>
        </row>
        <row r="345">
          <cell r="H345" t="str">
            <v>科技一部</v>
          </cell>
          <cell r="J345">
            <v>3800</v>
          </cell>
        </row>
        <row r="346">
          <cell r="H346" t="str">
            <v>教育一部</v>
          </cell>
          <cell r="J346">
            <v>200</v>
          </cell>
        </row>
        <row r="347">
          <cell r="H347" t="str">
            <v>教育一部</v>
          </cell>
          <cell r="J347">
            <v>398</v>
          </cell>
        </row>
        <row r="348">
          <cell r="H348" t="str">
            <v>教育一部</v>
          </cell>
          <cell r="J348">
            <v>18192</v>
          </cell>
        </row>
        <row r="349">
          <cell r="H349" t="str">
            <v>教育一部</v>
          </cell>
          <cell r="J349">
            <v>3000</v>
          </cell>
        </row>
        <row r="350">
          <cell r="H350" t="str">
            <v>教育二部</v>
          </cell>
          <cell r="J350">
            <v>1280</v>
          </cell>
        </row>
        <row r="351">
          <cell r="H351" t="str">
            <v>教育一部</v>
          </cell>
          <cell r="J351">
            <v>2000</v>
          </cell>
        </row>
        <row r="352">
          <cell r="H352" t="str">
            <v>教育一部</v>
          </cell>
          <cell r="J352">
            <v>398</v>
          </cell>
        </row>
        <row r="353">
          <cell r="H353" t="str">
            <v>教育二部</v>
          </cell>
          <cell r="J353">
            <v>8000</v>
          </cell>
        </row>
        <row r="354">
          <cell r="H354" t="str">
            <v>教育一部</v>
          </cell>
          <cell r="J354">
            <v>5020</v>
          </cell>
        </row>
        <row r="355">
          <cell r="H355" t="str">
            <v>教育一部</v>
          </cell>
          <cell r="J355">
            <v>1000</v>
          </cell>
        </row>
        <row r="356">
          <cell r="H356" t="str">
            <v>教育二部</v>
          </cell>
          <cell r="J356">
            <v>1000</v>
          </cell>
        </row>
        <row r="357">
          <cell r="H357" t="str">
            <v>科技二部</v>
          </cell>
          <cell r="J357">
            <v>1000</v>
          </cell>
        </row>
        <row r="358">
          <cell r="H358" t="str">
            <v>大项目一部</v>
          </cell>
          <cell r="J358">
            <v>620</v>
          </cell>
        </row>
        <row r="359">
          <cell r="H359" t="str">
            <v>教育二部</v>
          </cell>
          <cell r="J359">
            <v>1000</v>
          </cell>
        </row>
        <row r="360">
          <cell r="H360" t="str">
            <v>大项目二部</v>
          </cell>
          <cell r="J360">
            <v>3980</v>
          </cell>
        </row>
        <row r="361">
          <cell r="H361" t="str">
            <v>教育一部</v>
          </cell>
          <cell r="J361">
            <v>1083</v>
          </cell>
        </row>
        <row r="362">
          <cell r="H362" t="str">
            <v>教育二部</v>
          </cell>
          <cell r="J362">
            <v>680</v>
          </cell>
        </row>
        <row r="363">
          <cell r="H363" t="str">
            <v>教育一部</v>
          </cell>
          <cell r="J363">
            <v>6000</v>
          </cell>
        </row>
        <row r="364">
          <cell r="H364" t="str">
            <v>教育二部</v>
          </cell>
          <cell r="J364">
            <v>8000</v>
          </cell>
        </row>
        <row r="365">
          <cell r="H365" t="str">
            <v>教育一部</v>
          </cell>
          <cell r="J365">
            <v>333</v>
          </cell>
        </row>
        <row r="366">
          <cell r="H366" t="str">
            <v>科技二部</v>
          </cell>
          <cell r="J366">
            <v>3800</v>
          </cell>
        </row>
        <row r="367">
          <cell r="H367" t="str">
            <v>教育一部</v>
          </cell>
          <cell r="J367">
            <v>1666</v>
          </cell>
        </row>
        <row r="368">
          <cell r="H368" t="str">
            <v>教育二部</v>
          </cell>
          <cell r="J368">
            <v>1500</v>
          </cell>
        </row>
        <row r="369">
          <cell r="H369" t="str">
            <v>教育一部</v>
          </cell>
          <cell r="J369">
            <v>500</v>
          </cell>
        </row>
        <row r="370">
          <cell r="H370" t="str">
            <v>教育一部</v>
          </cell>
          <cell r="J370">
            <v>2900</v>
          </cell>
        </row>
        <row r="371">
          <cell r="H371" t="str">
            <v>教育一部</v>
          </cell>
          <cell r="J371">
            <v>2900</v>
          </cell>
        </row>
        <row r="372">
          <cell r="H372" t="str">
            <v>教育一部</v>
          </cell>
          <cell r="J372">
            <v>3980</v>
          </cell>
        </row>
        <row r="373">
          <cell r="H373" t="str">
            <v>教育二部</v>
          </cell>
          <cell r="J373">
            <v>168</v>
          </cell>
        </row>
        <row r="374">
          <cell r="H374" t="str">
            <v>教育一部</v>
          </cell>
          <cell r="J374">
            <v>500</v>
          </cell>
        </row>
        <row r="375">
          <cell r="H375" t="str">
            <v>教育一部</v>
          </cell>
          <cell r="J375">
            <v>4000</v>
          </cell>
        </row>
        <row r="376">
          <cell r="H376" t="str">
            <v>科技二部</v>
          </cell>
          <cell r="J376">
            <v>888</v>
          </cell>
        </row>
        <row r="377">
          <cell r="H377" t="str">
            <v>教育一部</v>
          </cell>
          <cell r="J377">
            <v>16000</v>
          </cell>
        </row>
        <row r="378">
          <cell r="H378" t="str">
            <v>科技二部</v>
          </cell>
          <cell r="J378">
            <v>4000</v>
          </cell>
        </row>
        <row r="379">
          <cell r="H379" t="str">
            <v>科技二部</v>
          </cell>
          <cell r="J379">
            <v>16000</v>
          </cell>
        </row>
        <row r="380">
          <cell r="H380" t="str">
            <v>教育二部</v>
          </cell>
          <cell r="J380">
            <v>30000</v>
          </cell>
        </row>
        <row r="381">
          <cell r="H381" t="str">
            <v>教育二部</v>
          </cell>
          <cell r="J381">
            <v>1000</v>
          </cell>
        </row>
        <row r="382">
          <cell r="H382" t="str">
            <v>科技一部</v>
          </cell>
          <cell r="J382">
            <v>8648</v>
          </cell>
        </row>
        <row r="383">
          <cell r="H383" t="str">
            <v>教育一部</v>
          </cell>
          <cell r="J383">
            <v>600</v>
          </cell>
        </row>
        <row r="384">
          <cell r="H384" t="str">
            <v>大项目一部</v>
          </cell>
          <cell r="J384">
            <v>29800</v>
          </cell>
        </row>
        <row r="385">
          <cell r="H385" t="str">
            <v>教育一部</v>
          </cell>
          <cell r="J385">
            <v>333</v>
          </cell>
        </row>
        <row r="386">
          <cell r="H386" t="str">
            <v>科技一部</v>
          </cell>
          <cell r="J386">
            <v>10132.799999999999</v>
          </cell>
        </row>
        <row r="387">
          <cell r="H387" t="str">
            <v>科技一部</v>
          </cell>
          <cell r="J387">
            <v>6755.2</v>
          </cell>
        </row>
        <row r="388">
          <cell r="H388" t="str">
            <v>教育二部</v>
          </cell>
          <cell r="J388">
            <v>800</v>
          </cell>
        </row>
        <row r="389">
          <cell r="H389" t="str">
            <v>教育二部</v>
          </cell>
          <cell r="J389">
            <v>10000</v>
          </cell>
        </row>
        <row r="390">
          <cell r="H390" t="str">
            <v>教育二部</v>
          </cell>
          <cell r="J390">
            <v>1000</v>
          </cell>
        </row>
        <row r="391">
          <cell r="H391" t="str">
            <v>教育一部</v>
          </cell>
          <cell r="J391">
            <v>4800</v>
          </cell>
        </row>
        <row r="392">
          <cell r="H392" t="str">
            <v>教育一部</v>
          </cell>
          <cell r="J392">
            <v>500</v>
          </cell>
        </row>
        <row r="393">
          <cell r="H393" t="str">
            <v>教育一部</v>
          </cell>
          <cell r="J393">
            <v>500</v>
          </cell>
        </row>
        <row r="394">
          <cell r="H394" t="str">
            <v>大项目二部</v>
          </cell>
          <cell r="J394">
            <v>800</v>
          </cell>
        </row>
        <row r="395">
          <cell r="H395" t="str">
            <v>教育一部</v>
          </cell>
          <cell r="J395">
            <v>2000</v>
          </cell>
        </row>
        <row r="396">
          <cell r="H396" t="str">
            <v>教育一部</v>
          </cell>
          <cell r="J396">
            <v>2000</v>
          </cell>
        </row>
        <row r="397">
          <cell r="H397" t="str">
            <v>教育二部</v>
          </cell>
          <cell r="J397">
            <v>666</v>
          </cell>
        </row>
        <row r="398">
          <cell r="H398" t="str">
            <v>教育一部</v>
          </cell>
          <cell r="J398">
            <v>6000</v>
          </cell>
        </row>
        <row r="399">
          <cell r="H399" t="str">
            <v>合作</v>
          </cell>
          <cell r="J399">
            <v>888</v>
          </cell>
        </row>
        <row r="400">
          <cell r="H400" t="str">
            <v>科技一部</v>
          </cell>
          <cell r="J400">
            <v>6888</v>
          </cell>
        </row>
        <row r="401">
          <cell r="H401" t="str">
            <v>教育二部</v>
          </cell>
          <cell r="J401">
            <v>666</v>
          </cell>
        </row>
        <row r="402">
          <cell r="H402" t="str">
            <v>教育二部</v>
          </cell>
          <cell r="J402">
            <v>20000</v>
          </cell>
        </row>
        <row r="403">
          <cell r="H403" t="str">
            <v>教育一部</v>
          </cell>
          <cell r="J403">
            <v>8000</v>
          </cell>
        </row>
        <row r="404">
          <cell r="H404" t="str">
            <v>科技二部</v>
          </cell>
          <cell r="J404">
            <v>2000</v>
          </cell>
        </row>
        <row r="405">
          <cell r="H405" t="str">
            <v>教育二部</v>
          </cell>
          <cell r="J405">
            <v>2000</v>
          </cell>
        </row>
        <row r="406">
          <cell r="H406" t="str">
            <v>教育一部</v>
          </cell>
          <cell r="J406">
            <v>1000</v>
          </cell>
        </row>
        <row r="407">
          <cell r="H407" t="str">
            <v>教育一部</v>
          </cell>
          <cell r="J407">
            <v>500</v>
          </cell>
        </row>
        <row r="408">
          <cell r="H408" t="str">
            <v>教育二部</v>
          </cell>
          <cell r="J408">
            <v>17000</v>
          </cell>
        </row>
        <row r="409">
          <cell r="H409" t="str">
            <v>教育二部</v>
          </cell>
          <cell r="J409">
            <v>1000</v>
          </cell>
        </row>
        <row r="410">
          <cell r="H410" t="str">
            <v>教育一部</v>
          </cell>
          <cell r="J410">
            <v>398</v>
          </cell>
        </row>
        <row r="411">
          <cell r="H411" t="str">
            <v>教育二部</v>
          </cell>
          <cell r="J411">
            <v>7800</v>
          </cell>
        </row>
        <row r="412">
          <cell r="H412" t="str">
            <v>教育二部</v>
          </cell>
          <cell r="J412">
            <v>1000</v>
          </cell>
        </row>
        <row r="413">
          <cell r="H413" t="str">
            <v>教育一部</v>
          </cell>
          <cell r="J413">
            <v>500</v>
          </cell>
        </row>
        <row r="414">
          <cell r="H414" t="str">
            <v>教育二部</v>
          </cell>
          <cell r="J414">
            <v>1280</v>
          </cell>
        </row>
        <row r="415">
          <cell r="H415" t="str">
            <v>教育一部</v>
          </cell>
          <cell r="J415">
            <v>98</v>
          </cell>
        </row>
        <row r="416">
          <cell r="H416" t="str">
            <v>教育二部</v>
          </cell>
          <cell r="J416">
            <v>268</v>
          </cell>
        </row>
        <row r="417">
          <cell r="H417" t="str">
            <v>教育二部</v>
          </cell>
          <cell r="J417">
            <v>1000</v>
          </cell>
        </row>
        <row r="418">
          <cell r="H418" t="str">
            <v>教育一部</v>
          </cell>
          <cell r="J418">
            <v>1000</v>
          </cell>
        </row>
        <row r="419">
          <cell r="H419" t="str">
            <v>教育二部</v>
          </cell>
          <cell r="J419">
            <v>13800</v>
          </cell>
        </row>
        <row r="420">
          <cell r="H420" t="str">
            <v>教育二部</v>
          </cell>
          <cell r="J420">
            <v>900</v>
          </cell>
        </row>
        <row r="421">
          <cell r="H421" t="str">
            <v>教育二部</v>
          </cell>
          <cell r="J421">
            <v>398</v>
          </cell>
        </row>
        <row r="422">
          <cell r="H422" t="str">
            <v>教育一部</v>
          </cell>
          <cell r="J422">
            <v>1580</v>
          </cell>
        </row>
        <row r="423">
          <cell r="H423" t="str">
            <v>教育二部</v>
          </cell>
          <cell r="J423">
            <v>300</v>
          </cell>
        </row>
        <row r="424">
          <cell r="H424" t="str">
            <v>教育二部</v>
          </cell>
          <cell r="J424">
            <v>200</v>
          </cell>
        </row>
        <row r="425">
          <cell r="H425" t="str">
            <v>大项目一部</v>
          </cell>
          <cell r="J425">
            <v>19800</v>
          </cell>
        </row>
        <row r="426">
          <cell r="H426" t="str">
            <v>教育一部</v>
          </cell>
          <cell r="J426">
            <v>3980</v>
          </cell>
        </row>
        <row r="427">
          <cell r="H427" t="str">
            <v>教育一部</v>
          </cell>
          <cell r="J427">
            <v>4600</v>
          </cell>
        </row>
        <row r="428">
          <cell r="H428" t="str">
            <v>教育一部</v>
          </cell>
          <cell r="J428">
            <v>666</v>
          </cell>
        </row>
        <row r="429">
          <cell r="H429" t="str">
            <v>教育一部</v>
          </cell>
          <cell r="J429">
            <v>666</v>
          </cell>
        </row>
        <row r="430">
          <cell r="H430" t="str">
            <v>科技二部</v>
          </cell>
          <cell r="J430">
            <v>3400</v>
          </cell>
        </row>
        <row r="431">
          <cell r="H431" t="str">
            <v>教育二部</v>
          </cell>
          <cell r="J431">
            <v>1000</v>
          </cell>
        </row>
        <row r="432">
          <cell r="H432" t="str">
            <v>教育二部</v>
          </cell>
          <cell r="J432">
            <v>2400</v>
          </cell>
        </row>
        <row r="433">
          <cell r="H433" t="str">
            <v>教育一部</v>
          </cell>
          <cell r="J433">
            <v>2000</v>
          </cell>
        </row>
        <row r="434">
          <cell r="H434" t="str">
            <v>科技二部</v>
          </cell>
          <cell r="J434">
            <v>888</v>
          </cell>
        </row>
        <row r="435">
          <cell r="H435" t="str">
            <v>教育二部</v>
          </cell>
          <cell r="J435">
            <v>86</v>
          </cell>
        </row>
        <row r="436">
          <cell r="H436" t="str">
            <v>科技一部</v>
          </cell>
          <cell r="J436">
            <v>2000</v>
          </cell>
        </row>
        <row r="437">
          <cell r="H437" t="str">
            <v>教育一部</v>
          </cell>
          <cell r="J437">
            <v>4000</v>
          </cell>
        </row>
        <row r="438">
          <cell r="H438" t="str">
            <v>科技一部</v>
          </cell>
          <cell r="J438">
            <v>8000</v>
          </cell>
        </row>
        <row r="439">
          <cell r="H439" t="str">
            <v>教育二部</v>
          </cell>
          <cell r="J439">
            <v>1000</v>
          </cell>
        </row>
        <row r="440">
          <cell r="H440" t="str">
            <v>教育一部</v>
          </cell>
          <cell r="J440">
            <v>8800</v>
          </cell>
        </row>
        <row r="441">
          <cell r="H441" t="str">
            <v>教育二部</v>
          </cell>
          <cell r="J441">
            <v>298</v>
          </cell>
        </row>
        <row r="442">
          <cell r="H442" t="str">
            <v>教育二部</v>
          </cell>
          <cell r="J442">
            <v>9800</v>
          </cell>
        </row>
        <row r="443">
          <cell r="H443" t="str">
            <v>科技二部</v>
          </cell>
          <cell r="J443">
            <v>10000</v>
          </cell>
        </row>
        <row r="444">
          <cell r="H444" t="str">
            <v>大项目一部</v>
          </cell>
          <cell r="J444">
            <v>500</v>
          </cell>
        </row>
        <row r="445">
          <cell r="H445" t="str">
            <v>教育二部</v>
          </cell>
          <cell r="J445">
            <v>1000</v>
          </cell>
        </row>
        <row r="446">
          <cell r="H446" t="str">
            <v>教育二部</v>
          </cell>
          <cell r="J446">
            <v>1000</v>
          </cell>
        </row>
        <row r="447">
          <cell r="H447" t="str">
            <v>教育一部</v>
          </cell>
          <cell r="J447">
            <v>398</v>
          </cell>
        </row>
        <row r="448">
          <cell r="H448" t="str">
            <v>教育一部</v>
          </cell>
          <cell r="J448">
            <v>980</v>
          </cell>
        </row>
        <row r="449">
          <cell r="H449" t="str">
            <v>教育一部</v>
          </cell>
          <cell r="J449">
            <v>7000</v>
          </cell>
        </row>
        <row r="450">
          <cell r="H450" t="str">
            <v>教育一部</v>
          </cell>
          <cell r="J450">
            <v>5938</v>
          </cell>
        </row>
        <row r="451">
          <cell r="H451" t="str">
            <v>教育二部</v>
          </cell>
          <cell r="J451">
            <v>1490</v>
          </cell>
        </row>
        <row r="452">
          <cell r="H452" t="str">
            <v>教育一部</v>
          </cell>
          <cell r="J452">
            <v>5000</v>
          </cell>
        </row>
        <row r="453">
          <cell r="H453" t="str">
            <v>大项目一部</v>
          </cell>
          <cell r="J453">
            <v>10000</v>
          </cell>
        </row>
        <row r="454">
          <cell r="H454" t="str">
            <v>教育一部</v>
          </cell>
          <cell r="J454">
            <v>5700</v>
          </cell>
        </row>
        <row r="455">
          <cell r="H455" t="str">
            <v>教育二部</v>
          </cell>
          <cell r="J455">
            <v>3000</v>
          </cell>
        </row>
        <row r="456">
          <cell r="H456" t="str">
            <v>教育二部</v>
          </cell>
          <cell r="J456">
            <v>398</v>
          </cell>
        </row>
        <row r="457">
          <cell r="H457" t="str">
            <v>教育一部</v>
          </cell>
          <cell r="J457">
            <v>200</v>
          </cell>
        </row>
        <row r="458">
          <cell r="H458" t="str">
            <v>科技一部</v>
          </cell>
          <cell r="J458">
            <v>5800</v>
          </cell>
        </row>
        <row r="459">
          <cell r="H459" t="str">
            <v>科技一部</v>
          </cell>
          <cell r="J459">
            <v>39800</v>
          </cell>
        </row>
        <row r="460">
          <cell r="H460" t="str">
            <v>教育一部</v>
          </cell>
          <cell r="J460">
            <v>1812</v>
          </cell>
        </row>
        <row r="461">
          <cell r="H461" t="str">
            <v>科技二部</v>
          </cell>
          <cell r="J461">
            <v>2000</v>
          </cell>
        </row>
        <row r="462">
          <cell r="H462" t="str">
            <v>教育二部</v>
          </cell>
          <cell r="J462">
            <v>50</v>
          </cell>
        </row>
        <row r="463">
          <cell r="H463" t="str">
            <v>教育二部</v>
          </cell>
          <cell r="J463">
            <v>666</v>
          </cell>
        </row>
        <row r="464">
          <cell r="H464" t="str">
            <v>教育二部</v>
          </cell>
          <cell r="J464">
            <v>200</v>
          </cell>
        </row>
        <row r="465">
          <cell r="H465" t="str">
            <v>教育一部</v>
          </cell>
          <cell r="J465">
            <v>1600</v>
          </cell>
        </row>
        <row r="466">
          <cell r="H466" t="str">
            <v>教育二部</v>
          </cell>
          <cell r="J466">
            <v>1000</v>
          </cell>
        </row>
        <row r="467">
          <cell r="H467" t="str">
            <v>教育一部</v>
          </cell>
          <cell r="J467">
            <v>1000</v>
          </cell>
        </row>
        <row r="468">
          <cell r="H468" t="str">
            <v>大项目二部</v>
          </cell>
          <cell r="J468">
            <v>1500</v>
          </cell>
        </row>
        <row r="469">
          <cell r="H469" t="str">
            <v>教育二部</v>
          </cell>
          <cell r="J469">
            <v>563</v>
          </cell>
        </row>
        <row r="470">
          <cell r="H470" t="str">
            <v>科技二部</v>
          </cell>
          <cell r="J470">
            <v>4000</v>
          </cell>
        </row>
        <row r="471">
          <cell r="H471" t="str">
            <v>教育一部</v>
          </cell>
          <cell r="J471">
            <v>1200</v>
          </cell>
        </row>
        <row r="472">
          <cell r="H472" t="str">
            <v>教育二部</v>
          </cell>
          <cell r="J472">
            <v>1000</v>
          </cell>
        </row>
        <row r="473">
          <cell r="H473" t="str">
            <v>教育一部</v>
          </cell>
          <cell r="J473">
            <v>1000</v>
          </cell>
        </row>
        <row r="474">
          <cell r="H474" t="str">
            <v>教育二部</v>
          </cell>
          <cell r="J474">
            <v>4200</v>
          </cell>
        </row>
        <row r="475">
          <cell r="H475" t="str">
            <v>教育一部</v>
          </cell>
          <cell r="J475">
            <v>398</v>
          </cell>
        </row>
        <row r="476">
          <cell r="H476" t="str">
            <v>教育二部</v>
          </cell>
          <cell r="J476">
            <v>1300</v>
          </cell>
        </row>
        <row r="477">
          <cell r="H477" t="str">
            <v>教育一部</v>
          </cell>
          <cell r="J477">
            <v>500</v>
          </cell>
        </row>
        <row r="478">
          <cell r="H478" t="str">
            <v>大项目二部</v>
          </cell>
          <cell r="J478">
            <v>-15000</v>
          </cell>
        </row>
        <row r="479">
          <cell r="H479" t="str">
            <v>教育一部</v>
          </cell>
          <cell r="J479">
            <v>500</v>
          </cell>
        </row>
        <row r="480">
          <cell r="H480" t="str">
            <v>教育一部</v>
          </cell>
          <cell r="J480">
            <v>188</v>
          </cell>
        </row>
        <row r="481">
          <cell r="H481" t="str">
            <v>科技一部</v>
          </cell>
          <cell r="J481">
            <v>888</v>
          </cell>
        </row>
        <row r="482">
          <cell r="H482" t="str">
            <v>教育二部</v>
          </cell>
          <cell r="J482">
            <v>200</v>
          </cell>
        </row>
        <row r="483">
          <cell r="H483" t="str">
            <v>教育一部</v>
          </cell>
          <cell r="J483">
            <v>740</v>
          </cell>
        </row>
        <row r="484">
          <cell r="H484" t="str">
            <v>教育一部</v>
          </cell>
          <cell r="J484">
            <v>740</v>
          </cell>
        </row>
        <row r="485">
          <cell r="H485" t="str">
            <v>教育一部</v>
          </cell>
          <cell r="J485">
            <v>4029</v>
          </cell>
        </row>
        <row r="486">
          <cell r="H486" t="str">
            <v>教育二部</v>
          </cell>
          <cell r="J486">
            <v>4000</v>
          </cell>
        </row>
        <row r="487">
          <cell r="H487" t="str">
            <v>教育一部</v>
          </cell>
          <cell r="J487">
            <v>800</v>
          </cell>
        </row>
        <row r="488">
          <cell r="H488" t="str">
            <v>教育一部</v>
          </cell>
          <cell r="J488">
            <v>645</v>
          </cell>
        </row>
        <row r="489">
          <cell r="H489" t="str">
            <v>教育二部</v>
          </cell>
          <cell r="J489">
            <v>1000</v>
          </cell>
        </row>
        <row r="490">
          <cell r="H490" t="str">
            <v>教育二部</v>
          </cell>
          <cell r="J490">
            <v>3980</v>
          </cell>
        </row>
        <row r="491">
          <cell r="H491" t="str">
            <v>大项目一部</v>
          </cell>
          <cell r="J491">
            <v>17400</v>
          </cell>
        </row>
        <row r="492">
          <cell r="H492" t="str">
            <v>教育二部</v>
          </cell>
          <cell r="J492">
            <v>200</v>
          </cell>
        </row>
        <row r="493">
          <cell r="H493" t="str">
            <v>教育二部</v>
          </cell>
          <cell r="J493">
            <v>1000</v>
          </cell>
        </row>
        <row r="494">
          <cell r="H494" t="str">
            <v>科技二部</v>
          </cell>
          <cell r="J494">
            <v>888</v>
          </cell>
        </row>
        <row r="495">
          <cell r="H495" t="str">
            <v>教育二部</v>
          </cell>
          <cell r="J495">
            <v>20000</v>
          </cell>
        </row>
        <row r="496">
          <cell r="H496" t="str">
            <v>教育二部</v>
          </cell>
          <cell r="J496">
            <v>1000</v>
          </cell>
        </row>
        <row r="497">
          <cell r="H497" t="str">
            <v>教育一部</v>
          </cell>
          <cell r="J497">
            <v>12885</v>
          </cell>
        </row>
        <row r="498">
          <cell r="H498" t="str">
            <v>教育二部</v>
          </cell>
          <cell r="J498">
            <v>1000</v>
          </cell>
        </row>
        <row r="499">
          <cell r="H499" t="str">
            <v>教育二部</v>
          </cell>
          <cell r="J499">
            <v>500</v>
          </cell>
        </row>
        <row r="500">
          <cell r="H500" t="str">
            <v>教育一部</v>
          </cell>
          <cell r="J500">
            <v>980</v>
          </cell>
        </row>
        <row r="501">
          <cell r="H501" t="str">
            <v>教育一部</v>
          </cell>
          <cell r="J501">
            <v>1000</v>
          </cell>
        </row>
        <row r="502">
          <cell r="H502" t="str">
            <v>教育二部</v>
          </cell>
          <cell r="J502">
            <v>398</v>
          </cell>
        </row>
        <row r="503">
          <cell r="H503" t="str">
            <v>教育二部</v>
          </cell>
          <cell r="J503">
            <v>398</v>
          </cell>
        </row>
        <row r="504">
          <cell r="H504" t="str">
            <v>教育一部</v>
          </cell>
          <cell r="J504">
            <v>666</v>
          </cell>
        </row>
        <row r="505">
          <cell r="H505" t="str">
            <v>科技二部</v>
          </cell>
          <cell r="J505">
            <v>3000</v>
          </cell>
        </row>
        <row r="506">
          <cell r="H506" t="str">
            <v>教育一部</v>
          </cell>
          <cell r="J506">
            <v>434</v>
          </cell>
        </row>
        <row r="507">
          <cell r="H507" t="str">
            <v>教育二部</v>
          </cell>
          <cell r="J507">
            <v>888</v>
          </cell>
        </row>
        <row r="508">
          <cell r="H508" t="str">
            <v>教育一部</v>
          </cell>
          <cell r="J508">
            <v>1104</v>
          </cell>
        </row>
        <row r="509">
          <cell r="H509" t="str">
            <v>教育二部</v>
          </cell>
          <cell r="J509">
            <v>612</v>
          </cell>
        </row>
        <row r="510">
          <cell r="H510" t="str">
            <v>教育二部</v>
          </cell>
          <cell r="J510">
            <v>2000</v>
          </cell>
        </row>
        <row r="511">
          <cell r="H511" t="str">
            <v>教育一部</v>
          </cell>
          <cell r="J511">
            <v>1140</v>
          </cell>
        </row>
        <row r="512">
          <cell r="H512" t="str">
            <v>教育一部</v>
          </cell>
          <cell r="J512">
            <v>30000</v>
          </cell>
        </row>
        <row r="513">
          <cell r="H513" t="str">
            <v>教育一部</v>
          </cell>
          <cell r="J513">
            <v>1990</v>
          </cell>
        </row>
        <row r="514">
          <cell r="H514" t="str">
            <v>科技一部</v>
          </cell>
          <cell r="J514">
            <v>15522</v>
          </cell>
        </row>
        <row r="515">
          <cell r="H515" t="str">
            <v>教育一部</v>
          </cell>
          <cell r="J515">
            <v>2800</v>
          </cell>
        </row>
        <row r="516">
          <cell r="H516" t="str">
            <v>教育二部</v>
          </cell>
          <cell r="J516">
            <v>1990</v>
          </cell>
        </row>
        <row r="517">
          <cell r="H517" t="str">
            <v>教育二部</v>
          </cell>
          <cell r="J517">
            <v>2000</v>
          </cell>
        </row>
        <row r="518">
          <cell r="H518" t="str">
            <v>教育一部</v>
          </cell>
          <cell r="J518">
            <v>2820</v>
          </cell>
        </row>
        <row r="519">
          <cell r="H519" t="str">
            <v>教育一部</v>
          </cell>
          <cell r="J519">
            <v>398</v>
          </cell>
        </row>
        <row r="520">
          <cell r="H520" t="str">
            <v>教育一部</v>
          </cell>
          <cell r="J520">
            <v>398</v>
          </cell>
        </row>
        <row r="521">
          <cell r="H521" t="str">
            <v>教育二部</v>
          </cell>
          <cell r="J521">
            <v>2000</v>
          </cell>
        </row>
        <row r="522">
          <cell r="H522" t="str">
            <v>科技一部</v>
          </cell>
          <cell r="J522">
            <v>9130</v>
          </cell>
        </row>
        <row r="523">
          <cell r="H523" t="str">
            <v>教育二部</v>
          </cell>
          <cell r="J523">
            <v>1190</v>
          </cell>
        </row>
        <row r="524">
          <cell r="H524" t="str">
            <v>教育一部</v>
          </cell>
          <cell r="J524">
            <v>16800</v>
          </cell>
        </row>
        <row r="525">
          <cell r="H525" t="str">
            <v>科技一部</v>
          </cell>
          <cell r="J525">
            <v>3000</v>
          </cell>
        </row>
        <row r="526">
          <cell r="H526" t="str">
            <v>教育二部</v>
          </cell>
          <cell r="J526">
            <v>1000</v>
          </cell>
        </row>
        <row r="527">
          <cell r="H527" t="str">
            <v>教育二部</v>
          </cell>
          <cell r="J527">
            <v>12800</v>
          </cell>
        </row>
        <row r="528">
          <cell r="H528" t="str">
            <v>教育二部</v>
          </cell>
          <cell r="J528">
            <v>563</v>
          </cell>
        </row>
        <row r="529">
          <cell r="H529" t="str">
            <v>教育二部</v>
          </cell>
          <cell r="J529">
            <v>1550</v>
          </cell>
        </row>
        <row r="530">
          <cell r="H530" t="str">
            <v>教育二部</v>
          </cell>
          <cell r="J530">
            <v>1000</v>
          </cell>
        </row>
        <row r="531">
          <cell r="H531" t="str">
            <v>教育二部</v>
          </cell>
          <cell r="J531">
            <v>3000</v>
          </cell>
        </row>
        <row r="532">
          <cell r="H532" t="str">
            <v>教育一部</v>
          </cell>
          <cell r="J532">
            <v>334</v>
          </cell>
        </row>
        <row r="533">
          <cell r="H533" t="str">
            <v>教育一部</v>
          </cell>
          <cell r="J533">
            <v>1000</v>
          </cell>
        </row>
        <row r="534">
          <cell r="H534" t="str">
            <v>教育一部</v>
          </cell>
          <cell r="J534">
            <v>1000</v>
          </cell>
        </row>
        <row r="535">
          <cell r="H535" t="str">
            <v>教育一部</v>
          </cell>
          <cell r="J535">
            <v>666</v>
          </cell>
        </row>
        <row r="536">
          <cell r="H536" t="str">
            <v>教育二部</v>
          </cell>
          <cell r="J536">
            <v>3184</v>
          </cell>
        </row>
        <row r="537">
          <cell r="H537" t="str">
            <v>教育一部</v>
          </cell>
          <cell r="J537">
            <v>333</v>
          </cell>
        </row>
        <row r="538">
          <cell r="H538" t="str">
            <v>教育一部</v>
          </cell>
          <cell r="J538">
            <v>500</v>
          </cell>
        </row>
        <row r="539">
          <cell r="H539" t="str">
            <v>教育二部</v>
          </cell>
          <cell r="J539">
            <v>2200</v>
          </cell>
        </row>
        <row r="540">
          <cell r="H540" t="str">
            <v>教育一部</v>
          </cell>
          <cell r="J540">
            <v>2900</v>
          </cell>
        </row>
        <row r="541">
          <cell r="H541" t="str">
            <v>科技一部</v>
          </cell>
          <cell r="J541">
            <v>11000</v>
          </cell>
        </row>
        <row r="542">
          <cell r="H542" t="str">
            <v>科技二部</v>
          </cell>
          <cell r="J542">
            <v>4000</v>
          </cell>
        </row>
        <row r="543">
          <cell r="H543" t="str">
            <v>教育一部</v>
          </cell>
          <cell r="J543">
            <v>1200</v>
          </cell>
        </row>
        <row r="544">
          <cell r="H544" t="str">
            <v>教育一部</v>
          </cell>
          <cell r="J544">
            <v>333</v>
          </cell>
        </row>
        <row r="545">
          <cell r="H545" t="str">
            <v>教育一部</v>
          </cell>
          <cell r="J545">
            <v>1000</v>
          </cell>
        </row>
        <row r="546">
          <cell r="H546" t="str">
            <v>教育二部</v>
          </cell>
          <cell r="J546">
            <v>1330</v>
          </cell>
        </row>
        <row r="547">
          <cell r="H547" t="str">
            <v>教育一部</v>
          </cell>
          <cell r="J547">
            <v>2316</v>
          </cell>
        </row>
        <row r="548">
          <cell r="H548" t="str">
            <v>教育二部</v>
          </cell>
          <cell r="J548">
            <v>1000</v>
          </cell>
        </row>
        <row r="549">
          <cell r="H549" t="str">
            <v>教育一部</v>
          </cell>
          <cell r="J549">
            <v>1320</v>
          </cell>
        </row>
        <row r="550">
          <cell r="H550" t="str">
            <v>教育二部</v>
          </cell>
          <cell r="J550">
            <v>9000</v>
          </cell>
        </row>
        <row r="551">
          <cell r="H551" t="str">
            <v>教育一部</v>
          </cell>
          <cell r="J551">
            <v>650</v>
          </cell>
        </row>
        <row r="552">
          <cell r="H552" t="str">
            <v>教育二部</v>
          </cell>
          <cell r="J552">
            <v>200</v>
          </cell>
        </row>
        <row r="553">
          <cell r="H553" t="str">
            <v>教育二部</v>
          </cell>
          <cell r="J553">
            <v>3354</v>
          </cell>
        </row>
        <row r="554">
          <cell r="H554" t="str">
            <v>教育一部</v>
          </cell>
          <cell r="J554">
            <v>2204</v>
          </cell>
        </row>
        <row r="555">
          <cell r="H555" t="str">
            <v>科技二部</v>
          </cell>
          <cell r="J555">
            <v>476</v>
          </cell>
        </row>
        <row r="556">
          <cell r="H556" t="str">
            <v>教育一部</v>
          </cell>
          <cell r="J556">
            <v>1490</v>
          </cell>
        </row>
        <row r="557">
          <cell r="H557" t="str">
            <v>教育二部</v>
          </cell>
          <cell r="J557">
            <v>666</v>
          </cell>
        </row>
        <row r="558">
          <cell r="H558" t="str">
            <v>教育一部</v>
          </cell>
          <cell r="J558">
            <v>1475</v>
          </cell>
        </row>
        <row r="559">
          <cell r="H559" t="str">
            <v>教育一部</v>
          </cell>
          <cell r="J559">
            <v>700</v>
          </cell>
        </row>
        <row r="560">
          <cell r="H560" t="str">
            <v>教育一部</v>
          </cell>
          <cell r="J560">
            <v>1000</v>
          </cell>
        </row>
        <row r="561">
          <cell r="H561" t="str">
            <v>教育二部</v>
          </cell>
          <cell r="J561">
            <v>2500</v>
          </cell>
        </row>
        <row r="562">
          <cell r="H562" t="str">
            <v>教育二部</v>
          </cell>
          <cell r="J562">
            <v>2000</v>
          </cell>
        </row>
        <row r="563">
          <cell r="H563" t="str">
            <v>教育二部</v>
          </cell>
          <cell r="J563">
            <v>1000</v>
          </cell>
        </row>
        <row r="564">
          <cell r="H564" t="str">
            <v>教育二部</v>
          </cell>
          <cell r="J564">
            <v>7800</v>
          </cell>
        </row>
        <row r="565">
          <cell r="H565" t="str">
            <v>教育二部</v>
          </cell>
          <cell r="J565">
            <v>3800</v>
          </cell>
        </row>
        <row r="566">
          <cell r="H566" t="str">
            <v>科技二部</v>
          </cell>
          <cell r="J566">
            <v>888</v>
          </cell>
        </row>
        <row r="567">
          <cell r="H567" t="str">
            <v>大项目一部</v>
          </cell>
          <cell r="J567">
            <v>14300</v>
          </cell>
        </row>
        <row r="568">
          <cell r="H568" t="str">
            <v>教育一部</v>
          </cell>
          <cell r="J568">
            <v>2000</v>
          </cell>
        </row>
        <row r="569">
          <cell r="H569" t="str">
            <v>教育一部</v>
          </cell>
          <cell r="J569">
            <v>10200</v>
          </cell>
        </row>
        <row r="570">
          <cell r="H570" t="str">
            <v>教育一部</v>
          </cell>
          <cell r="J570">
            <v>1300</v>
          </cell>
        </row>
        <row r="571">
          <cell r="H571" t="str">
            <v>教育一部</v>
          </cell>
          <cell r="J571">
            <v>1000</v>
          </cell>
        </row>
        <row r="572">
          <cell r="H572" t="str">
            <v>教育二部</v>
          </cell>
          <cell r="J572">
            <v>5000</v>
          </cell>
        </row>
        <row r="573">
          <cell r="H573" t="str">
            <v>教育一部</v>
          </cell>
          <cell r="J573">
            <v>198</v>
          </cell>
        </row>
        <row r="574">
          <cell r="H574" t="str">
            <v>教育二部</v>
          </cell>
          <cell r="J574">
            <v>566</v>
          </cell>
        </row>
        <row r="575">
          <cell r="H575" t="str">
            <v>教育二部</v>
          </cell>
          <cell r="J575">
            <v>1990</v>
          </cell>
        </row>
        <row r="576">
          <cell r="H576" t="str">
            <v>教育一部</v>
          </cell>
          <cell r="J576">
            <v>3000</v>
          </cell>
        </row>
        <row r="577">
          <cell r="H577" t="str">
            <v>教育二部</v>
          </cell>
          <cell r="J577">
            <v>666</v>
          </cell>
        </row>
        <row r="578">
          <cell r="H578" t="str">
            <v>教育二部</v>
          </cell>
          <cell r="J578">
            <v>17407</v>
          </cell>
        </row>
        <row r="579">
          <cell r="H579" t="str">
            <v>教育一部</v>
          </cell>
          <cell r="J579">
            <v>1955</v>
          </cell>
        </row>
        <row r="580">
          <cell r="H580" t="str">
            <v>教育一部</v>
          </cell>
          <cell r="J580">
            <v>3980</v>
          </cell>
        </row>
        <row r="581">
          <cell r="H581" t="str">
            <v>教育一部</v>
          </cell>
          <cell r="J581">
            <v>280</v>
          </cell>
        </row>
        <row r="582">
          <cell r="H582" t="str">
            <v>教育二部</v>
          </cell>
          <cell r="J582">
            <v>1778</v>
          </cell>
        </row>
        <row r="583">
          <cell r="H583" t="str">
            <v>教育二部</v>
          </cell>
          <cell r="J583">
            <v>6000</v>
          </cell>
        </row>
        <row r="584">
          <cell r="H584" t="str">
            <v>教育二部</v>
          </cell>
          <cell r="J584">
            <v>5357</v>
          </cell>
        </row>
        <row r="585">
          <cell r="H585" t="str">
            <v>科技一部</v>
          </cell>
          <cell r="J585">
            <v>26666</v>
          </cell>
        </row>
        <row r="586">
          <cell r="H586" t="str">
            <v>科技二部</v>
          </cell>
          <cell r="J586">
            <v>2800</v>
          </cell>
        </row>
        <row r="587">
          <cell r="H587" t="str">
            <v>科技二部</v>
          </cell>
          <cell r="J587">
            <v>888</v>
          </cell>
        </row>
        <row r="588">
          <cell r="H588" t="str">
            <v>教育二部</v>
          </cell>
          <cell r="J588">
            <v>4104</v>
          </cell>
        </row>
        <row r="589">
          <cell r="H589" t="str">
            <v>教育二部</v>
          </cell>
          <cell r="J589">
            <v>3184</v>
          </cell>
        </row>
        <row r="590">
          <cell r="H590" t="str">
            <v>科技二部</v>
          </cell>
          <cell r="J590">
            <v>2000</v>
          </cell>
        </row>
        <row r="591">
          <cell r="H591" t="str">
            <v>科技一部</v>
          </cell>
          <cell r="J591">
            <v>888</v>
          </cell>
        </row>
        <row r="592">
          <cell r="H592" t="str">
            <v>教育二部</v>
          </cell>
          <cell r="J592">
            <v>2958</v>
          </cell>
        </row>
        <row r="593">
          <cell r="H593" t="str">
            <v>教育一部</v>
          </cell>
          <cell r="J593">
            <v>2000</v>
          </cell>
        </row>
        <row r="594">
          <cell r="H594" t="str">
            <v>教育一部</v>
          </cell>
          <cell r="J594">
            <v>400</v>
          </cell>
        </row>
        <row r="595">
          <cell r="H595" t="str">
            <v>教育一部</v>
          </cell>
          <cell r="J595">
            <v>398</v>
          </cell>
        </row>
        <row r="596">
          <cell r="H596" t="str">
            <v>教育一部</v>
          </cell>
          <cell r="J596">
            <v>29000</v>
          </cell>
        </row>
        <row r="597">
          <cell r="H597" t="str">
            <v>科技二部</v>
          </cell>
          <cell r="J597">
            <v>3888</v>
          </cell>
        </row>
        <row r="598">
          <cell r="H598" t="str">
            <v>教育一部</v>
          </cell>
          <cell r="J598">
            <v>6400</v>
          </cell>
        </row>
        <row r="599">
          <cell r="H599" t="str">
            <v>科技一部</v>
          </cell>
          <cell r="J599">
            <v>10000</v>
          </cell>
        </row>
        <row r="600">
          <cell r="H600" t="str">
            <v>科技一部</v>
          </cell>
          <cell r="J600">
            <v>888</v>
          </cell>
        </row>
        <row r="601">
          <cell r="H601" t="str">
            <v>教育一部</v>
          </cell>
          <cell r="J601">
            <v>10300</v>
          </cell>
        </row>
        <row r="602">
          <cell r="H602" t="str">
            <v>合作</v>
          </cell>
          <cell r="J602">
            <v>199</v>
          </cell>
        </row>
        <row r="603">
          <cell r="H603" t="str">
            <v>教育一部</v>
          </cell>
          <cell r="J603">
            <v>1990</v>
          </cell>
        </row>
        <row r="604">
          <cell r="H604" t="str">
            <v>教育一部</v>
          </cell>
          <cell r="J604">
            <v>7016</v>
          </cell>
        </row>
        <row r="605">
          <cell r="H605" t="str">
            <v>科技二部</v>
          </cell>
          <cell r="J605">
            <v>760</v>
          </cell>
        </row>
        <row r="606">
          <cell r="H606" t="str">
            <v>科技一部</v>
          </cell>
          <cell r="J606">
            <v>8888</v>
          </cell>
        </row>
        <row r="607">
          <cell r="H607" t="str">
            <v>教育一部</v>
          </cell>
          <cell r="J607">
            <v>333</v>
          </cell>
        </row>
        <row r="608">
          <cell r="H608" t="str">
            <v>科技二部</v>
          </cell>
          <cell r="J608">
            <v>800</v>
          </cell>
        </row>
        <row r="609">
          <cell r="H609" t="str">
            <v>教育二部</v>
          </cell>
          <cell r="J609">
            <v>1012</v>
          </cell>
        </row>
        <row r="610">
          <cell r="H610" t="str">
            <v>教育一部</v>
          </cell>
          <cell r="J610">
            <v>198</v>
          </cell>
        </row>
        <row r="611">
          <cell r="H611" t="str">
            <v>教育二部</v>
          </cell>
          <cell r="J611">
            <v>2000</v>
          </cell>
        </row>
        <row r="612">
          <cell r="H612" t="str">
            <v>教育二部</v>
          </cell>
          <cell r="J612">
            <v>1000</v>
          </cell>
        </row>
        <row r="613">
          <cell r="H613" t="str">
            <v>教育二部</v>
          </cell>
          <cell r="J613">
            <v>4300</v>
          </cell>
        </row>
        <row r="614">
          <cell r="H614" t="str">
            <v>教育一部</v>
          </cell>
          <cell r="J614">
            <v>398</v>
          </cell>
        </row>
        <row r="615">
          <cell r="H615" t="str">
            <v>教育一部</v>
          </cell>
          <cell r="J615">
            <v>500</v>
          </cell>
        </row>
        <row r="616">
          <cell r="H616" t="str">
            <v>大项目二部</v>
          </cell>
          <cell r="J616">
            <v>10000</v>
          </cell>
        </row>
        <row r="617">
          <cell r="H617" t="str">
            <v>教育二部</v>
          </cell>
          <cell r="J617">
            <v>3980</v>
          </cell>
        </row>
        <row r="618">
          <cell r="H618" t="str">
            <v>科技一部</v>
          </cell>
          <cell r="J618">
            <v>888</v>
          </cell>
        </row>
        <row r="619">
          <cell r="H619" t="str">
            <v>教育一部</v>
          </cell>
          <cell r="J619">
            <v>2000</v>
          </cell>
        </row>
        <row r="620">
          <cell r="H620" t="str">
            <v>教育二部</v>
          </cell>
          <cell r="J620">
            <v>680</v>
          </cell>
        </row>
        <row r="621">
          <cell r="H621" t="str">
            <v>教育一部</v>
          </cell>
          <cell r="J621">
            <v>9800</v>
          </cell>
        </row>
        <row r="622">
          <cell r="H622" t="str">
            <v>教育二部</v>
          </cell>
          <cell r="J622">
            <v>1000</v>
          </cell>
        </row>
        <row r="623">
          <cell r="H623" t="str">
            <v>教育一部</v>
          </cell>
          <cell r="J623">
            <v>7400</v>
          </cell>
        </row>
        <row r="624">
          <cell r="H624" t="str">
            <v>教育一部</v>
          </cell>
          <cell r="J624">
            <v>20000</v>
          </cell>
        </row>
        <row r="625">
          <cell r="H625" t="str">
            <v>教育一部</v>
          </cell>
          <cell r="J625">
            <v>5000</v>
          </cell>
        </row>
        <row r="626">
          <cell r="H626" t="str">
            <v>教育一部</v>
          </cell>
          <cell r="J626">
            <v>1200</v>
          </cell>
        </row>
        <row r="627">
          <cell r="H627" t="str">
            <v>教育一部</v>
          </cell>
          <cell r="J627">
            <v>3000</v>
          </cell>
        </row>
        <row r="628">
          <cell r="H628" t="str">
            <v>教育一部</v>
          </cell>
          <cell r="J628">
            <v>500</v>
          </cell>
        </row>
        <row r="629">
          <cell r="H629" t="str">
            <v>教育一部</v>
          </cell>
          <cell r="J629">
            <v>3300</v>
          </cell>
        </row>
        <row r="630">
          <cell r="H630" t="str">
            <v>科技二部</v>
          </cell>
          <cell r="J630">
            <v>888</v>
          </cell>
        </row>
        <row r="631">
          <cell r="H631" t="str">
            <v>教育一部</v>
          </cell>
          <cell r="J631">
            <v>7000</v>
          </cell>
        </row>
        <row r="632">
          <cell r="H632" t="str">
            <v>教育一部</v>
          </cell>
          <cell r="J632">
            <v>28000</v>
          </cell>
        </row>
        <row r="633">
          <cell r="H633" t="str">
            <v>教育二部</v>
          </cell>
          <cell r="J633">
            <v>19800</v>
          </cell>
        </row>
        <row r="634">
          <cell r="H634" t="str">
            <v>教育二部</v>
          </cell>
          <cell r="J634">
            <v>1800</v>
          </cell>
        </row>
        <row r="635">
          <cell r="H635" t="str">
            <v>教育一部</v>
          </cell>
          <cell r="J635">
            <v>200</v>
          </cell>
        </row>
        <row r="636">
          <cell r="H636" t="str">
            <v>教育一部</v>
          </cell>
          <cell r="J636">
            <v>2680</v>
          </cell>
        </row>
        <row r="637">
          <cell r="H637" t="str">
            <v>教育一部</v>
          </cell>
          <cell r="J637">
            <v>1000</v>
          </cell>
        </row>
        <row r="638">
          <cell r="H638" t="str">
            <v>教育二部</v>
          </cell>
          <cell r="J638">
            <v>1200</v>
          </cell>
        </row>
        <row r="639">
          <cell r="H639" t="str">
            <v>教育一部</v>
          </cell>
          <cell r="J639">
            <v>200</v>
          </cell>
        </row>
        <row r="640">
          <cell r="H640" t="str">
            <v>教育二部</v>
          </cell>
          <cell r="J640">
            <v>2380</v>
          </cell>
        </row>
        <row r="641">
          <cell r="H641" t="str">
            <v>教育二部</v>
          </cell>
          <cell r="J641">
            <v>2000</v>
          </cell>
        </row>
        <row r="642">
          <cell r="H642" t="str">
            <v>教育一部</v>
          </cell>
          <cell r="J642">
            <v>2192</v>
          </cell>
        </row>
        <row r="643">
          <cell r="H643" t="str">
            <v>科技二部</v>
          </cell>
          <cell r="J643">
            <v>888</v>
          </cell>
        </row>
        <row r="644">
          <cell r="H644" t="str">
            <v>教育二部</v>
          </cell>
          <cell r="J644">
            <v>1000</v>
          </cell>
        </row>
        <row r="645">
          <cell r="H645" t="str">
            <v>科技二部</v>
          </cell>
          <cell r="J645">
            <v>588</v>
          </cell>
        </row>
        <row r="646">
          <cell r="H646" t="str">
            <v>教育二部</v>
          </cell>
          <cell r="J646">
            <v>198</v>
          </cell>
        </row>
        <row r="647">
          <cell r="H647" t="str">
            <v>教育二部</v>
          </cell>
          <cell r="J647">
            <v>3000</v>
          </cell>
        </row>
        <row r="648">
          <cell r="H648" t="str">
            <v>教育一部</v>
          </cell>
          <cell r="J648">
            <v>1980</v>
          </cell>
        </row>
        <row r="649">
          <cell r="H649" t="str">
            <v>教育二部</v>
          </cell>
          <cell r="J649">
            <v>3000</v>
          </cell>
        </row>
        <row r="650">
          <cell r="H650" t="str">
            <v>教育二部</v>
          </cell>
          <cell r="J650">
            <v>4000</v>
          </cell>
        </row>
        <row r="651">
          <cell r="H651" t="str">
            <v>教育一部</v>
          </cell>
          <cell r="J651">
            <v>3800</v>
          </cell>
        </row>
        <row r="652">
          <cell r="H652" t="str">
            <v>教育二部</v>
          </cell>
          <cell r="J652">
            <v>200</v>
          </cell>
        </row>
        <row r="653">
          <cell r="H653" t="str">
            <v>教育一部</v>
          </cell>
          <cell r="J653">
            <v>398</v>
          </cell>
        </row>
        <row r="654">
          <cell r="H654" t="str">
            <v>教育二部</v>
          </cell>
          <cell r="J654">
            <v>210</v>
          </cell>
        </row>
        <row r="655">
          <cell r="H655" t="str">
            <v>教育一部</v>
          </cell>
          <cell r="J655">
            <v>3400</v>
          </cell>
        </row>
        <row r="656">
          <cell r="H656" t="str">
            <v>教育一部</v>
          </cell>
          <cell r="J656">
            <v>500</v>
          </cell>
        </row>
        <row r="657">
          <cell r="H657" t="str">
            <v>科技二部</v>
          </cell>
          <cell r="J657">
            <v>888</v>
          </cell>
        </row>
        <row r="658">
          <cell r="H658" t="str">
            <v>教育一部</v>
          </cell>
          <cell r="J658">
            <v>1800</v>
          </cell>
        </row>
        <row r="659">
          <cell r="H659" t="str">
            <v>教育二部</v>
          </cell>
          <cell r="J659">
            <v>399</v>
          </cell>
        </row>
        <row r="660">
          <cell r="H660" t="str">
            <v>教育二部</v>
          </cell>
          <cell r="J660">
            <v>666</v>
          </cell>
        </row>
        <row r="661">
          <cell r="H661" t="str">
            <v>科技一部</v>
          </cell>
          <cell r="J661">
            <v>6000</v>
          </cell>
        </row>
        <row r="662">
          <cell r="H662" t="str">
            <v>教育二部</v>
          </cell>
          <cell r="J662">
            <v>2333</v>
          </cell>
        </row>
        <row r="663">
          <cell r="H663" t="str">
            <v>教育一部</v>
          </cell>
          <cell r="J663">
            <v>2000</v>
          </cell>
        </row>
        <row r="664">
          <cell r="H664" t="str">
            <v>教育二部</v>
          </cell>
          <cell r="J664">
            <v>480</v>
          </cell>
        </row>
        <row r="665">
          <cell r="H665" t="str">
            <v>大项目一部</v>
          </cell>
          <cell r="J665">
            <v>6000</v>
          </cell>
        </row>
        <row r="666">
          <cell r="H666" t="str">
            <v>科技一部</v>
          </cell>
          <cell r="J666">
            <v>10000</v>
          </cell>
        </row>
        <row r="667">
          <cell r="H667" t="str">
            <v>教育二部</v>
          </cell>
          <cell r="J667">
            <v>2580</v>
          </cell>
        </row>
        <row r="668">
          <cell r="H668" t="str">
            <v>教育二部</v>
          </cell>
          <cell r="J668">
            <v>2646</v>
          </cell>
        </row>
        <row r="669">
          <cell r="H669" t="str">
            <v>教育二部</v>
          </cell>
          <cell r="J669">
            <v>300</v>
          </cell>
        </row>
        <row r="670">
          <cell r="H670" t="str">
            <v>教育一部</v>
          </cell>
          <cell r="J670">
            <v>4900</v>
          </cell>
        </row>
        <row r="671">
          <cell r="H671" t="str">
            <v>教育二部</v>
          </cell>
          <cell r="J671">
            <v>2800</v>
          </cell>
        </row>
        <row r="672">
          <cell r="H672" t="str">
            <v>教育一部</v>
          </cell>
          <cell r="J672">
            <v>1300</v>
          </cell>
        </row>
        <row r="673">
          <cell r="H673" t="str">
            <v>教育一部</v>
          </cell>
          <cell r="J673">
            <v>1980</v>
          </cell>
        </row>
        <row r="674">
          <cell r="H674" t="str">
            <v>科技二部</v>
          </cell>
          <cell r="J674">
            <v>888</v>
          </cell>
        </row>
        <row r="675">
          <cell r="H675" t="str">
            <v>教育二部</v>
          </cell>
          <cell r="J675">
            <v>398</v>
          </cell>
        </row>
        <row r="676">
          <cell r="H676" t="str">
            <v>科技一部</v>
          </cell>
          <cell r="J676">
            <v>11000</v>
          </cell>
        </row>
        <row r="677">
          <cell r="H677" t="str">
            <v>产品/储值</v>
          </cell>
          <cell r="J677">
            <v>-9.9</v>
          </cell>
        </row>
        <row r="678">
          <cell r="H678" t="str">
            <v>产品/储值</v>
          </cell>
          <cell r="J678">
            <v>-10.9</v>
          </cell>
        </row>
        <row r="679">
          <cell r="H679" t="str">
            <v>产品/储值</v>
          </cell>
          <cell r="J679">
            <v>-9.9</v>
          </cell>
        </row>
        <row r="680">
          <cell r="H680" t="str">
            <v>科技一部</v>
          </cell>
          <cell r="J680">
            <v>-3000</v>
          </cell>
        </row>
        <row r="681">
          <cell r="H681" t="str">
            <v>大项目一部</v>
          </cell>
          <cell r="J681">
            <v>-620</v>
          </cell>
        </row>
        <row r="682">
          <cell r="H682" t="str">
            <v>大项目一部</v>
          </cell>
          <cell r="J682">
            <v>-3980</v>
          </cell>
        </row>
        <row r="683">
          <cell r="H683" t="str">
            <v>大项目一部</v>
          </cell>
          <cell r="J683">
            <v>-13350</v>
          </cell>
        </row>
        <row r="684">
          <cell r="H684" t="str">
            <v>教育二部</v>
          </cell>
          <cell r="J684">
            <v>500</v>
          </cell>
        </row>
        <row r="685">
          <cell r="H685" t="str">
            <v>教育一部</v>
          </cell>
          <cell r="J685">
            <v>2000</v>
          </cell>
        </row>
        <row r="686">
          <cell r="H686" t="str">
            <v>教育二部</v>
          </cell>
          <cell r="J686">
            <v>800</v>
          </cell>
        </row>
        <row r="687">
          <cell r="H687" t="str">
            <v>教育一部</v>
          </cell>
          <cell r="J687">
            <v>398</v>
          </cell>
        </row>
        <row r="688">
          <cell r="H688" t="str">
            <v>教育一部</v>
          </cell>
          <cell r="J688">
            <v>1000</v>
          </cell>
        </row>
        <row r="689">
          <cell r="H689" t="str">
            <v>教育二部</v>
          </cell>
          <cell r="J689">
            <v>398</v>
          </cell>
        </row>
        <row r="690">
          <cell r="H690" t="str">
            <v>教育二部</v>
          </cell>
          <cell r="J690">
            <v>1000</v>
          </cell>
        </row>
        <row r="691">
          <cell r="H691" t="str">
            <v>教育二部</v>
          </cell>
          <cell r="J691">
            <v>567</v>
          </cell>
        </row>
        <row r="692">
          <cell r="H692" t="str">
            <v>教育二部</v>
          </cell>
          <cell r="J692">
            <v>1000</v>
          </cell>
        </row>
        <row r="693">
          <cell r="H693" t="str">
            <v>科技一部</v>
          </cell>
          <cell r="J693">
            <v>888</v>
          </cell>
        </row>
        <row r="694">
          <cell r="H694" t="str">
            <v>教育一部</v>
          </cell>
          <cell r="J694">
            <v>188</v>
          </cell>
        </row>
        <row r="695">
          <cell r="H695" t="str">
            <v>教育一部</v>
          </cell>
          <cell r="J695">
            <v>1872</v>
          </cell>
        </row>
        <row r="696">
          <cell r="H696" t="str">
            <v>教育二部</v>
          </cell>
          <cell r="J696">
            <v>2998</v>
          </cell>
        </row>
        <row r="697">
          <cell r="H697" t="str">
            <v>教育二部</v>
          </cell>
          <cell r="J697">
            <v>2000</v>
          </cell>
        </row>
        <row r="698">
          <cell r="H698" t="str">
            <v>教育一部</v>
          </cell>
          <cell r="J698">
            <v>333</v>
          </cell>
        </row>
        <row r="699">
          <cell r="H699" t="str">
            <v>教育一部</v>
          </cell>
          <cell r="J699">
            <v>1980</v>
          </cell>
        </row>
        <row r="700">
          <cell r="H700" t="str">
            <v>教育二部</v>
          </cell>
          <cell r="J700">
            <v>3800</v>
          </cell>
        </row>
        <row r="701">
          <cell r="H701" t="str">
            <v>科技一部</v>
          </cell>
          <cell r="J701">
            <v>4000</v>
          </cell>
        </row>
        <row r="702">
          <cell r="H702" t="str">
            <v>教育二部</v>
          </cell>
          <cell r="J702">
            <v>2880</v>
          </cell>
        </row>
        <row r="703">
          <cell r="H703" t="str">
            <v>教育二部</v>
          </cell>
          <cell r="J703">
            <v>328</v>
          </cell>
        </row>
        <row r="704">
          <cell r="H704" t="str">
            <v>教育一部</v>
          </cell>
          <cell r="J704">
            <v>2800</v>
          </cell>
        </row>
        <row r="705">
          <cell r="H705" t="str">
            <v>科技二部</v>
          </cell>
          <cell r="J705">
            <v>888</v>
          </cell>
        </row>
        <row r="706">
          <cell r="H706" t="str">
            <v>科技一部</v>
          </cell>
          <cell r="J706">
            <v>2000</v>
          </cell>
        </row>
        <row r="707">
          <cell r="H707" t="str">
            <v>教育二部</v>
          </cell>
          <cell r="J707">
            <v>1000</v>
          </cell>
        </row>
        <row r="708">
          <cell r="H708" t="str">
            <v>教育二部</v>
          </cell>
          <cell r="J708">
            <v>1000</v>
          </cell>
        </row>
        <row r="709">
          <cell r="H709" t="str">
            <v>教育二部</v>
          </cell>
          <cell r="J709">
            <v>666</v>
          </cell>
        </row>
        <row r="710">
          <cell r="H710" t="str">
            <v>科技一部</v>
          </cell>
          <cell r="J710">
            <v>888</v>
          </cell>
        </row>
        <row r="711">
          <cell r="H711" t="str">
            <v>教育二部</v>
          </cell>
          <cell r="J711">
            <v>4620</v>
          </cell>
        </row>
        <row r="712">
          <cell r="H712" t="str">
            <v>科技一部</v>
          </cell>
          <cell r="J712">
            <v>19000</v>
          </cell>
        </row>
        <row r="713">
          <cell r="H713" t="str">
            <v>教育二部</v>
          </cell>
          <cell r="J713">
            <v>888</v>
          </cell>
        </row>
        <row r="714">
          <cell r="H714" t="str">
            <v>教育一部</v>
          </cell>
          <cell r="J714">
            <v>1000</v>
          </cell>
        </row>
        <row r="715">
          <cell r="H715" t="str">
            <v>教育一部</v>
          </cell>
          <cell r="J715">
            <v>132</v>
          </cell>
        </row>
        <row r="716">
          <cell r="H716" t="str">
            <v>教育二部</v>
          </cell>
          <cell r="J716">
            <v>1800</v>
          </cell>
        </row>
        <row r="717">
          <cell r="H717" t="str">
            <v>科技二部</v>
          </cell>
          <cell r="J717">
            <v>5800</v>
          </cell>
        </row>
        <row r="718">
          <cell r="H718" t="str">
            <v>教育二部</v>
          </cell>
          <cell r="J718">
            <v>2000</v>
          </cell>
        </row>
        <row r="719">
          <cell r="H719" t="str">
            <v>教育二部</v>
          </cell>
          <cell r="J719">
            <v>1990</v>
          </cell>
        </row>
        <row r="720">
          <cell r="H720" t="str">
            <v>教育二部</v>
          </cell>
          <cell r="J720">
            <v>1990</v>
          </cell>
        </row>
        <row r="721">
          <cell r="H721" t="str">
            <v>教育二部</v>
          </cell>
          <cell r="J721">
            <v>458</v>
          </cell>
        </row>
        <row r="722">
          <cell r="H722" t="str">
            <v>教育二部</v>
          </cell>
          <cell r="J722">
            <v>500</v>
          </cell>
        </row>
        <row r="723">
          <cell r="H723" t="str">
            <v>教育一部</v>
          </cell>
          <cell r="J723">
            <v>300</v>
          </cell>
        </row>
        <row r="724">
          <cell r="H724" t="str">
            <v>教育二部</v>
          </cell>
          <cell r="J724">
            <v>2000</v>
          </cell>
        </row>
        <row r="725">
          <cell r="H725" t="str">
            <v>教育二部</v>
          </cell>
          <cell r="J725">
            <v>-3500</v>
          </cell>
        </row>
        <row r="726">
          <cell r="H726" t="str">
            <v>教育二部</v>
          </cell>
          <cell r="J726">
            <v>-506</v>
          </cell>
        </row>
        <row r="727">
          <cell r="H727" t="str">
            <v>教育二部</v>
          </cell>
          <cell r="J727">
            <v>-266.39999999999998</v>
          </cell>
        </row>
        <row r="728">
          <cell r="H728" t="str">
            <v>教育一部</v>
          </cell>
          <cell r="J728">
            <v>1480</v>
          </cell>
        </row>
        <row r="729">
          <cell r="H729" t="str">
            <v>教育一部</v>
          </cell>
          <cell r="J729">
            <v>1000</v>
          </cell>
        </row>
        <row r="730">
          <cell r="H730" t="str">
            <v>科技一部</v>
          </cell>
          <cell r="J730">
            <v>888</v>
          </cell>
        </row>
        <row r="731">
          <cell r="H731" t="str">
            <v>科技一部</v>
          </cell>
          <cell r="J731">
            <v>3800</v>
          </cell>
        </row>
        <row r="732">
          <cell r="H732" t="str">
            <v>教育一部</v>
          </cell>
          <cell r="J732">
            <v>1000</v>
          </cell>
        </row>
        <row r="733">
          <cell r="H733" t="str">
            <v>大项目一部</v>
          </cell>
          <cell r="J733">
            <v>11000</v>
          </cell>
        </row>
        <row r="734">
          <cell r="H734" t="str">
            <v>教育二部</v>
          </cell>
          <cell r="J734">
            <v>666</v>
          </cell>
        </row>
        <row r="735">
          <cell r="H735" t="str">
            <v>教育一部</v>
          </cell>
          <cell r="J735">
            <v>1990</v>
          </cell>
        </row>
        <row r="736">
          <cell r="H736" t="str">
            <v>教育一部</v>
          </cell>
          <cell r="J736">
            <v>500</v>
          </cell>
        </row>
        <row r="737">
          <cell r="H737" t="str">
            <v>教育一部</v>
          </cell>
          <cell r="J737">
            <v>500</v>
          </cell>
        </row>
        <row r="738">
          <cell r="H738" t="str">
            <v>教育一部</v>
          </cell>
          <cell r="J738">
            <v>1000</v>
          </cell>
        </row>
        <row r="739">
          <cell r="H739" t="str">
            <v>教育一部</v>
          </cell>
          <cell r="J739">
            <v>100</v>
          </cell>
        </row>
        <row r="740">
          <cell r="H740" t="str">
            <v>教育二部</v>
          </cell>
          <cell r="J740">
            <v>660</v>
          </cell>
        </row>
        <row r="741">
          <cell r="H741" t="str">
            <v>教育一部</v>
          </cell>
          <cell r="J741">
            <v>3053</v>
          </cell>
        </row>
        <row r="742">
          <cell r="H742" t="str">
            <v>科技一部</v>
          </cell>
          <cell r="J742">
            <v>18315</v>
          </cell>
        </row>
        <row r="743">
          <cell r="H743" t="str">
            <v>教育一部</v>
          </cell>
          <cell r="J743">
            <v>2980</v>
          </cell>
        </row>
        <row r="744">
          <cell r="H744" t="str">
            <v>教育二部</v>
          </cell>
          <cell r="J744">
            <v>1000</v>
          </cell>
        </row>
        <row r="745">
          <cell r="H745" t="str">
            <v>科技二部</v>
          </cell>
          <cell r="J745">
            <v>1000</v>
          </cell>
        </row>
        <row r="746">
          <cell r="H746" t="str">
            <v>教育一部</v>
          </cell>
          <cell r="J746">
            <v>200</v>
          </cell>
        </row>
        <row r="747">
          <cell r="H747" t="str">
            <v>教育二部</v>
          </cell>
          <cell r="J747">
            <v>2200</v>
          </cell>
        </row>
        <row r="748">
          <cell r="H748" t="str">
            <v>教育一部</v>
          </cell>
          <cell r="J748">
            <v>6000</v>
          </cell>
        </row>
        <row r="749">
          <cell r="H749" t="str">
            <v>教育一部</v>
          </cell>
          <cell r="J749">
            <v>7600</v>
          </cell>
        </row>
        <row r="750">
          <cell r="H750" t="str">
            <v>大项目二部</v>
          </cell>
          <cell r="J750">
            <v>5000</v>
          </cell>
        </row>
        <row r="751">
          <cell r="H751" t="str">
            <v>教育一部</v>
          </cell>
          <cell r="J751">
            <v>1894</v>
          </cell>
        </row>
        <row r="752">
          <cell r="H752" t="str">
            <v>教育二部</v>
          </cell>
          <cell r="J752">
            <v>200</v>
          </cell>
        </row>
        <row r="753">
          <cell r="H753" t="str">
            <v>科技一部</v>
          </cell>
          <cell r="J753">
            <v>2000</v>
          </cell>
        </row>
        <row r="754">
          <cell r="H754" t="str">
            <v>科技二部</v>
          </cell>
          <cell r="J754">
            <v>1600</v>
          </cell>
        </row>
        <row r="755">
          <cell r="H755" t="str">
            <v>教育一部</v>
          </cell>
          <cell r="J755">
            <v>6490</v>
          </cell>
        </row>
        <row r="756">
          <cell r="H756" t="str">
            <v>科技一部</v>
          </cell>
          <cell r="J756">
            <v>1510</v>
          </cell>
        </row>
        <row r="757">
          <cell r="H757" t="str">
            <v>教育二部</v>
          </cell>
          <cell r="J757">
            <v>1000</v>
          </cell>
        </row>
        <row r="758">
          <cell r="H758" t="str">
            <v>教育一部</v>
          </cell>
          <cell r="J758">
            <v>398</v>
          </cell>
        </row>
        <row r="759">
          <cell r="H759" t="str">
            <v>教育二部</v>
          </cell>
          <cell r="J759">
            <v>2000</v>
          </cell>
        </row>
        <row r="760">
          <cell r="H760" t="str">
            <v>教育二部</v>
          </cell>
          <cell r="J760">
            <v>333</v>
          </cell>
        </row>
        <row r="761">
          <cell r="H761" t="str">
            <v>教育二部</v>
          </cell>
          <cell r="J761">
            <v>8000</v>
          </cell>
        </row>
        <row r="762">
          <cell r="H762" t="str">
            <v>科技二部</v>
          </cell>
          <cell r="J762">
            <v>2888</v>
          </cell>
        </row>
        <row r="763">
          <cell r="H763" t="str">
            <v>教育二部</v>
          </cell>
          <cell r="J763">
            <v>398</v>
          </cell>
        </row>
        <row r="764">
          <cell r="H764" t="str">
            <v>教育二部</v>
          </cell>
          <cell r="J764">
            <v>666</v>
          </cell>
        </row>
        <row r="765">
          <cell r="H765" t="str">
            <v>教育二部</v>
          </cell>
          <cell r="J765">
            <v>398</v>
          </cell>
        </row>
        <row r="766">
          <cell r="H766" t="str">
            <v>教育一部</v>
          </cell>
          <cell r="J766">
            <v>6355</v>
          </cell>
        </row>
        <row r="767">
          <cell r="H767" t="str">
            <v>科技一部</v>
          </cell>
          <cell r="J767">
            <v>1545</v>
          </cell>
        </row>
        <row r="768">
          <cell r="H768" t="str">
            <v>教育一部</v>
          </cell>
          <cell r="J768">
            <v>2033</v>
          </cell>
        </row>
        <row r="769">
          <cell r="H769" t="str">
            <v>教育二部</v>
          </cell>
          <cell r="J769">
            <v>3000</v>
          </cell>
        </row>
        <row r="770">
          <cell r="H770" t="str">
            <v>教育一部</v>
          </cell>
          <cell r="J770">
            <v>398</v>
          </cell>
        </row>
        <row r="771">
          <cell r="H771" t="str">
            <v>教育一部</v>
          </cell>
          <cell r="J771">
            <v>198</v>
          </cell>
        </row>
        <row r="772">
          <cell r="H772" t="str">
            <v>教育二部</v>
          </cell>
          <cell r="J772">
            <v>828</v>
          </cell>
        </row>
        <row r="773">
          <cell r="H773" t="str">
            <v>教育一部</v>
          </cell>
          <cell r="J773">
            <v>800</v>
          </cell>
        </row>
        <row r="774">
          <cell r="H774" t="str">
            <v>教育二部</v>
          </cell>
          <cell r="J774">
            <v>1000</v>
          </cell>
        </row>
        <row r="775">
          <cell r="H775" t="str">
            <v>科技二部</v>
          </cell>
          <cell r="J775">
            <v>6768</v>
          </cell>
        </row>
        <row r="776">
          <cell r="H776" t="str">
            <v>教育一部</v>
          </cell>
          <cell r="J776">
            <v>1225</v>
          </cell>
        </row>
        <row r="777">
          <cell r="H777" t="str">
            <v>教育一部</v>
          </cell>
          <cell r="J777">
            <v>1320</v>
          </cell>
        </row>
        <row r="778">
          <cell r="H778" t="str">
            <v>教育一部</v>
          </cell>
          <cell r="J778">
            <v>3180</v>
          </cell>
        </row>
        <row r="779">
          <cell r="H779" t="str">
            <v>合作</v>
          </cell>
          <cell r="J779">
            <v>3980</v>
          </cell>
        </row>
        <row r="780">
          <cell r="H780" t="str">
            <v>教育一部</v>
          </cell>
          <cell r="J780">
            <v>333</v>
          </cell>
        </row>
        <row r="781">
          <cell r="H781" t="str">
            <v>教育一部</v>
          </cell>
          <cell r="J781">
            <v>100</v>
          </cell>
        </row>
        <row r="782">
          <cell r="H782" t="str">
            <v>教育一部</v>
          </cell>
          <cell r="J782">
            <v>508</v>
          </cell>
        </row>
        <row r="783">
          <cell r="H783" t="str">
            <v>教育一部</v>
          </cell>
          <cell r="J783">
            <v>7455</v>
          </cell>
        </row>
        <row r="784">
          <cell r="H784" t="str">
            <v>科技一部</v>
          </cell>
          <cell r="J784">
            <v>888</v>
          </cell>
        </row>
        <row r="785">
          <cell r="H785" t="str">
            <v>教育一部</v>
          </cell>
          <cell r="J785">
            <v>8129</v>
          </cell>
        </row>
        <row r="786">
          <cell r="H786" t="str">
            <v>教育一部</v>
          </cell>
          <cell r="J786">
            <v>1000</v>
          </cell>
        </row>
        <row r="787">
          <cell r="H787" t="str">
            <v>科技一部</v>
          </cell>
          <cell r="J787">
            <v>2134</v>
          </cell>
        </row>
        <row r="788">
          <cell r="H788" t="str">
            <v>大项目二部</v>
          </cell>
          <cell r="J788">
            <v>39800</v>
          </cell>
        </row>
        <row r="789">
          <cell r="H789" t="str">
            <v>教育一部</v>
          </cell>
          <cell r="J789">
            <v>1000</v>
          </cell>
        </row>
        <row r="790">
          <cell r="H790" t="str">
            <v>教育二部</v>
          </cell>
          <cell r="J790">
            <v>3000</v>
          </cell>
        </row>
        <row r="791">
          <cell r="H791" t="str">
            <v>教育一部</v>
          </cell>
          <cell r="J791">
            <v>667</v>
          </cell>
        </row>
        <row r="792">
          <cell r="H792" t="str">
            <v>教育二部</v>
          </cell>
          <cell r="J792">
            <v>1000</v>
          </cell>
        </row>
        <row r="793">
          <cell r="H793" t="str">
            <v>教育一部</v>
          </cell>
          <cell r="J793">
            <v>600</v>
          </cell>
        </row>
        <row r="794">
          <cell r="H794" t="str">
            <v>教育一部</v>
          </cell>
          <cell r="J794">
            <v>166</v>
          </cell>
        </row>
        <row r="795">
          <cell r="H795" t="str">
            <v>大项目二部</v>
          </cell>
          <cell r="J795">
            <v>29800</v>
          </cell>
        </row>
        <row r="796">
          <cell r="H796" t="str">
            <v>教育一部</v>
          </cell>
          <cell r="J796">
            <v>5000</v>
          </cell>
        </row>
        <row r="797">
          <cell r="H797" t="str">
            <v>科技二部</v>
          </cell>
          <cell r="J797">
            <v>6000</v>
          </cell>
        </row>
        <row r="798">
          <cell r="H798" t="str">
            <v>教育二部</v>
          </cell>
          <cell r="J798">
            <v>3980</v>
          </cell>
        </row>
        <row r="799">
          <cell r="H799" t="str">
            <v>教育一部</v>
          </cell>
          <cell r="J799">
            <v>1000</v>
          </cell>
        </row>
        <row r="800">
          <cell r="H800" t="str">
            <v>教育二部</v>
          </cell>
          <cell r="J800">
            <v>3524</v>
          </cell>
        </row>
        <row r="801">
          <cell r="H801" t="str">
            <v>大项目一部</v>
          </cell>
          <cell r="J801">
            <v>9800</v>
          </cell>
        </row>
        <row r="802">
          <cell r="H802" t="str">
            <v>教育二部</v>
          </cell>
          <cell r="J802">
            <v>3000</v>
          </cell>
        </row>
        <row r="803">
          <cell r="H803" t="str">
            <v>教育一部</v>
          </cell>
          <cell r="J803">
            <v>3465</v>
          </cell>
        </row>
        <row r="804">
          <cell r="H804" t="str">
            <v>教育二部</v>
          </cell>
          <cell r="J804">
            <v>1000</v>
          </cell>
        </row>
        <row r="805">
          <cell r="H805" t="str">
            <v>教育一部</v>
          </cell>
          <cell r="J805">
            <v>3800</v>
          </cell>
        </row>
        <row r="806">
          <cell r="H806" t="str">
            <v>教育一部</v>
          </cell>
          <cell r="J806">
            <v>2900</v>
          </cell>
        </row>
        <row r="807">
          <cell r="H807" t="str">
            <v>教育二部</v>
          </cell>
          <cell r="J807">
            <v>8400</v>
          </cell>
        </row>
        <row r="808">
          <cell r="H808" t="str">
            <v>科技一部</v>
          </cell>
          <cell r="J808">
            <v>1600</v>
          </cell>
        </row>
        <row r="809">
          <cell r="H809" t="str">
            <v>大项目二部</v>
          </cell>
          <cell r="J809">
            <v>1380</v>
          </cell>
        </row>
        <row r="810">
          <cell r="H810" t="str">
            <v>教育一部</v>
          </cell>
          <cell r="J810">
            <v>398</v>
          </cell>
        </row>
        <row r="811">
          <cell r="H811" t="str">
            <v>科技一部</v>
          </cell>
          <cell r="J811">
            <v>1000</v>
          </cell>
        </row>
        <row r="812">
          <cell r="H812" t="str">
            <v>教育二部</v>
          </cell>
          <cell r="J812">
            <v>1800</v>
          </cell>
        </row>
        <row r="813">
          <cell r="H813" t="str">
            <v>教育一部</v>
          </cell>
          <cell r="J813">
            <v>5200</v>
          </cell>
        </row>
        <row r="814">
          <cell r="H814" t="str">
            <v>大项目二部</v>
          </cell>
          <cell r="J814">
            <v>990</v>
          </cell>
        </row>
        <row r="815">
          <cell r="H815" t="str">
            <v>教育二部</v>
          </cell>
          <cell r="J815">
            <v>2000</v>
          </cell>
        </row>
        <row r="816">
          <cell r="H816" t="str">
            <v>教育一部</v>
          </cell>
          <cell r="J816">
            <v>333</v>
          </cell>
        </row>
        <row r="817">
          <cell r="H817" t="str">
            <v>大项目一部</v>
          </cell>
          <cell r="J817">
            <v>14800</v>
          </cell>
        </row>
        <row r="818">
          <cell r="H818" t="str">
            <v>教育二部</v>
          </cell>
          <cell r="J818">
            <v>1980</v>
          </cell>
        </row>
        <row r="819">
          <cell r="H819" t="str">
            <v>教育二部</v>
          </cell>
          <cell r="J819">
            <v>1000</v>
          </cell>
        </row>
        <row r="820">
          <cell r="H820" t="str">
            <v>科技二部</v>
          </cell>
          <cell r="J820">
            <v>10000</v>
          </cell>
        </row>
        <row r="821">
          <cell r="H821" t="str">
            <v>教育一部</v>
          </cell>
          <cell r="J821">
            <v>500</v>
          </cell>
        </row>
        <row r="822">
          <cell r="H822" t="str">
            <v>教育二部</v>
          </cell>
          <cell r="J822">
            <v>680</v>
          </cell>
        </row>
        <row r="823">
          <cell r="H823" t="str">
            <v>教育二部</v>
          </cell>
          <cell r="J823">
            <v>2300</v>
          </cell>
        </row>
        <row r="824">
          <cell r="H824" t="str">
            <v>大项目二部</v>
          </cell>
          <cell r="J824">
            <v>5600</v>
          </cell>
        </row>
        <row r="825">
          <cell r="H825" t="str">
            <v>大项目二部</v>
          </cell>
          <cell r="J825">
            <v>5000</v>
          </cell>
        </row>
        <row r="826">
          <cell r="H826" t="str">
            <v>科技一部</v>
          </cell>
          <cell r="J826">
            <v>9250</v>
          </cell>
        </row>
        <row r="827">
          <cell r="H827" t="str">
            <v>教育一部</v>
          </cell>
          <cell r="J827">
            <v>2800</v>
          </cell>
        </row>
        <row r="828">
          <cell r="H828" t="str">
            <v>教育二部</v>
          </cell>
          <cell r="J828">
            <v>1000</v>
          </cell>
        </row>
        <row r="829">
          <cell r="H829" t="str">
            <v>教育一部</v>
          </cell>
          <cell r="J829">
            <v>5753</v>
          </cell>
        </row>
        <row r="830">
          <cell r="H830" t="str">
            <v>科技二部</v>
          </cell>
          <cell r="J830">
            <v>1199</v>
          </cell>
        </row>
        <row r="831">
          <cell r="H831" t="str">
            <v>教育一部</v>
          </cell>
          <cell r="J831">
            <v>1000</v>
          </cell>
        </row>
        <row r="832">
          <cell r="H832" t="str">
            <v>教育二部</v>
          </cell>
          <cell r="J832">
            <v>1000</v>
          </cell>
        </row>
        <row r="833">
          <cell r="H833" t="str">
            <v>大项目二部</v>
          </cell>
          <cell r="J833">
            <v>666</v>
          </cell>
        </row>
        <row r="834">
          <cell r="H834" t="str">
            <v>教育二部</v>
          </cell>
          <cell r="J834">
            <v>625</v>
          </cell>
        </row>
        <row r="835">
          <cell r="H835" t="str">
            <v>科技一部</v>
          </cell>
          <cell r="J835">
            <v>3399</v>
          </cell>
        </row>
        <row r="836">
          <cell r="H836" t="str">
            <v>教育二部</v>
          </cell>
          <cell r="J836">
            <v>1990</v>
          </cell>
        </row>
        <row r="837">
          <cell r="H837" t="str">
            <v>教育二部</v>
          </cell>
          <cell r="J837">
            <v>1000</v>
          </cell>
        </row>
        <row r="838">
          <cell r="H838" t="str">
            <v>教育二部</v>
          </cell>
          <cell r="J838">
            <v>765</v>
          </cell>
        </row>
        <row r="839">
          <cell r="H839" t="str">
            <v>教育一部</v>
          </cell>
          <cell r="J839">
            <v>200</v>
          </cell>
        </row>
        <row r="840">
          <cell r="H840" t="str">
            <v>科技一部</v>
          </cell>
          <cell r="J840">
            <v>23146</v>
          </cell>
        </row>
        <row r="841">
          <cell r="H841" t="str">
            <v>教育二部</v>
          </cell>
          <cell r="J841">
            <v>10994</v>
          </cell>
        </row>
        <row r="842">
          <cell r="H842" t="str">
            <v>科技一部</v>
          </cell>
          <cell r="J842">
            <v>2200</v>
          </cell>
        </row>
        <row r="843">
          <cell r="H843" t="str">
            <v>教育二部</v>
          </cell>
          <cell r="J843">
            <v>900</v>
          </cell>
        </row>
        <row r="844">
          <cell r="H844" t="str">
            <v>教育二部</v>
          </cell>
          <cell r="J844">
            <v>2000</v>
          </cell>
        </row>
        <row r="845">
          <cell r="H845" t="str">
            <v>教育二部</v>
          </cell>
          <cell r="J845">
            <v>1500</v>
          </cell>
        </row>
        <row r="846">
          <cell r="H846" t="str">
            <v>教育一部</v>
          </cell>
          <cell r="J846">
            <v>500</v>
          </cell>
        </row>
        <row r="847">
          <cell r="H847" t="str">
            <v>科技一部</v>
          </cell>
          <cell r="J847">
            <v>10000</v>
          </cell>
        </row>
        <row r="848">
          <cell r="H848" t="str">
            <v>教育一部</v>
          </cell>
          <cell r="J848">
            <v>10521</v>
          </cell>
        </row>
        <row r="849">
          <cell r="H849" t="str">
            <v>教育一部</v>
          </cell>
          <cell r="J849">
            <v>3800</v>
          </cell>
        </row>
        <row r="850">
          <cell r="H850" t="str">
            <v>大项目一部</v>
          </cell>
          <cell r="J850">
            <v>9800</v>
          </cell>
        </row>
        <row r="851">
          <cell r="H851" t="str">
            <v>教育一部</v>
          </cell>
          <cell r="J851">
            <v>1000</v>
          </cell>
        </row>
        <row r="852">
          <cell r="H852" t="str">
            <v>教育一部</v>
          </cell>
          <cell r="J852">
            <v>333</v>
          </cell>
        </row>
        <row r="853">
          <cell r="H853" t="str">
            <v>教育二部</v>
          </cell>
          <cell r="J853">
            <v>800</v>
          </cell>
        </row>
        <row r="854">
          <cell r="H854" t="str">
            <v>教育一部</v>
          </cell>
          <cell r="J854">
            <v>2900</v>
          </cell>
        </row>
        <row r="855">
          <cell r="H855" t="str">
            <v>教育一部</v>
          </cell>
          <cell r="J855">
            <v>750</v>
          </cell>
        </row>
        <row r="856">
          <cell r="H856" t="str">
            <v>教育一部</v>
          </cell>
          <cell r="J856">
            <v>750</v>
          </cell>
        </row>
        <row r="857">
          <cell r="H857" t="str">
            <v>教育一部</v>
          </cell>
          <cell r="J857">
            <v>500</v>
          </cell>
        </row>
        <row r="858">
          <cell r="H858" t="str">
            <v>教育一部</v>
          </cell>
          <cell r="J858">
            <v>7600</v>
          </cell>
        </row>
        <row r="859">
          <cell r="H859" t="str">
            <v>教育一部</v>
          </cell>
          <cell r="J859">
            <v>168</v>
          </cell>
        </row>
        <row r="860">
          <cell r="H860" t="str">
            <v>教育一部</v>
          </cell>
          <cell r="J860">
            <v>1000</v>
          </cell>
        </row>
        <row r="861">
          <cell r="H861" t="str">
            <v>教育二部</v>
          </cell>
          <cell r="J861">
            <v>200</v>
          </cell>
        </row>
        <row r="862">
          <cell r="H862" t="str">
            <v>科技一部</v>
          </cell>
          <cell r="J862">
            <v>7000</v>
          </cell>
        </row>
        <row r="863">
          <cell r="H863" t="str">
            <v>教育二部</v>
          </cell>
          <cell r="J863">
            <v>398</v>
          </cell>
        </row>
        <row r="864">
          <cell r="H864" t="str">
            <v>教育二部</v>
          </cell>
          <cell r="J864">
            <v>200</v>
          </cell>
        </row>
        <row r="865">
          <cell r="H865" t="str">
            <v>教育一部</v>
          </cell>
          <cell r="J865">
            <v>980</v>
          </cell>
        </row>
        <row r="866">
          <cell r="H866" t="str">
            <v>合作</v>
          </cell>
          <cell r="J866">
            <v>99</v>
          </cell>
        </row>
        <row r="867">
          <cell r="H867" t="str">
            <v>教育一部</v>
          </cell>
          <cell r="J867">
            <v>500</v>
          </cell>
        </row>
        <row r="868">
          <cell r="H868" t="str">
            <v>教育一部</v>
          </cell>
          <cell r="J868">
            <v>330</v>
          </cell>
        </row>
        <row r="869">
          <cell r="H869" t="str">
            <v>教育一部</v>
          </cell>
          <cell r="J869">
            <v>500</v>
          </cell>
        </row>
        <row r="870">
          <cell r="H870" t="str">
            <v>合作</v>
          </cell>
          <cell r="J870">
            <v>1000</v>
          </cell>
        </row>
        <row r="871">
          <cell r="H871" t="str">
            <v>教育二部</v>
          </cell>
          <cell r="J871">
            <v>800</v>
          </cell>
        </row>
        <row r="872">
          <cell r="H872" t="str">
            <v>教育一部</v>
          </cell>
          <cell r="J872">
            <v>2400</v>
          </cell>
        </row>
        <row r="873">
          <cell r="H873" t="str">
            <v>大项目二部</v>
          </cell>
          <cell r="J873">
            <v>620</v>
          </cell>
        </row>
        <row r="874">
          <cell r="H874" t="str">
            <v>科技二部</v>
          </cell>
          <cell r="J874">
            <v>3800</v>
          </cell>
        </row>
        <row r="875">
          <cell r="H875" t="str">
            <v>教育一部</v>
          </cell>
          <cell r="J875">
            <v>200</v>
          </cell>
        </row>
        <row r="876">
          <cell r="H876" t="str">
            <v>教育一部</v>
          </cell>
          <cell r="J876">
            <v>1144</v>
          </cell>
        </row>
        <row r="877">
          <cell r="H877" t="str">
            <v>大项目一部</v>
          </cell>
          <cell r="J877">
            <v>1800</v>
          </cell>
        </row>
        <row r="878">
          <cell r="H878" t="str">
            <v>科技一部</v>
          </cell>
          <cell r="J878">
            <v>4000</v>
          </cell>
        </row>
        <row r="879">
          <cell r="H879" t="str">
            <v>教育一部</v>
          </cell>
          <cell r="J879">
            <v>666</v>
          </cell>
        </row>
        <row r="880">
          <cell r="H880" t="str">
            <v>教育二部</v>
          </cell>
          <cell r="J880">
            <v>5000</v>
          </cell>
        </row>
        <row r="881">
          <cell r="H881" t="str">
            <v>教育一部</v>
          </cell>
          <cell r="J881">
            <v>1000</v>
          </cell>
        </row>
        <row r="882">
          <cell r="H882" t="str">
            <v>教育二部</v>
          </cell>
          <cell r="J882">
            <v>48</v>
          </cell>
        </row>
        <row r="883">
          <cell r="H883" t="str">
            <v>教育一部</v>
          </cell>
          <cell r="J883">
            <v>8770</v>
          </cell>
        </row>
        <row r="884">
          <cell r="H884" t="str">
            <v>科技一部</v>
          </cell>
          <cell r="J884">
            <v>3230</v>
          </cell>
        </row>
        <row r="885">
          <cell r="H885" t="str">
            <v>教育二部</v>
          </cell>
          <cell r="J885">
            <v>1000</v>
          </cell>
        </row>
        <row r="886">
          <cell r="H886" t="str">
            <v>科技一部</v>
          </cell>
          <cell r="J886">
            <v>888</v>
          </cell>
        </row>
        <row r="887">
          <cell r="H887" t="str">
            <v>科技一部</v>
          </cell>
          <cell r="J887">
            <v>588</v>
          </cell>
        </row>
        <row r="888">
          <cell r="H888" t="str">
            <v>教育二部</v>
          </cell>
          <cell r="J888">
            <v>666</v>
          </cell>
        </row>
        <row r="889">
          <cell r="H889" t="str">
            <v>教育二部</v>
          </cell>
          <cell r="J889">
            <v>168</v>
          </cell>
        </row>
        <row r="890">
          <cell r="H890" t="str">
            <v>教育一部</v>
          </cell>
          <cell r="J890">
            <v>3800</v>
          </cell>
        </row>
        <row r="891">
          <cell r="H891" t="str">
            <v>教育二部</v>
          </cell>
          <cell r="J891">
            <v>300</v>
          </cell>
        </row>
        <row r="892">
          <cell r="H892" t="str">
            <v>教育一部</v>
          </cell>
          <cell r="J892">
            <v>3000</v>
          </cell>
        </row>
        <row r="893">
          <cell r="H893" t="str">
            <v>教育一部</v>
          </cell>
          <cell r="J893">
            <v>1000</v>
          </cell>
        </row>
        <row r="894">
          <cell r="H894" t="str">
            <v>教育二部</v>
          </cell>
          <cell r="J894">
            <v>128</v>
          </cell>
        </row>
        <row r="895">
          <cell r="H895" t="str">
            <v>教育二部</v>
          </cell>
          <cell r="J895">
            <v>500</v>
          </cell>
        </row>
        <row r="896">
          <cell r="H896" t="str">
            <v>教育二部</v>
          </cell>
          <cell r="J896">
            <v>1300</v>
          </cell>
        </row>
        <row r="897">
          <cell r="H897" t="str">
            <v>科技一部</v>
          </cell>
          <cell r="J897">
            <v>588</v>
          </cell>
        </row>
        <row r="898">
          <cell r="H898" t="str">
            <v>教育二部</v>
          </cell>
          <cell r="J898">
            <v>680</v>
          </cell>
        </row>
        <row r="899">
          <cell r="H899" t="str">
            <v>教育二部</v>
          </cell>
          <cell r="J899">
            <v>3800</v>
          </cell>
        </row>
        <row r="900">
          <cell r="H900" t="str">
            <v>教育二部</v>
          </cell>
          <cell r="J900">
            <v>200</v>
          </cell>
        </row>
        <row r="901">
          <cell r="H901" t="str">
            <v>教育二部</v>
          </cell>
          <cell r="J901">
            <v>2751</v>
          </cell>
        </row>
        <row r="902">
          <cell r="H902" t="str">
            <v>教育一部</v>
          </cell>
          <cell r="J902">
            <v>1694</v>
          </cell>
        </row>
        <row r="903">
          <cell r="H903" t="str">
            <v>教育二部</v>
          </cell>
          <cell r="J903">
            <v>1000</v>
          </cell>
        </row>
        <row r="904">
          <cell r="H904" t="str">
            <v>教育一部</v>
          </cell>
          <cell r="J904">
            <v>1000</v>
          </cell>
        </row>
        <row r="905">
          <cell r="H905" t="str">
            <v>教育二部</v>
          </cell>
          <cell r="J905">
            <v>200</v>
          </cell>
        </row>
        <row r="906">
          <cell r="H906" t="str">
            <v>教育一部</v>
          </cell>
          <cell r="J906">
            <v>500</v>
          </cell>
        </row>
        <row r="907">
          <cell r="H907" t="str">
            <v>科技二部</v>
          </cell>
          <cell r="J907">
            <v>5000</v>
          </cell>
        </row>
        <row r="908">
          <cell r="H908" t="str">
            <v>教育一部</v>
          </cell>
          <cell r="J908">
            <v>1150</v>
          </cell>
        </row>
        <row r="909">
          <cell r="H909" t="str">
            <v>教育二部</v>
          </cell>
          <cell r="J909">
            <v>200</v>
          </cell>
        </row>
        <row r="910">
          <cell r="H910" t="str">
            <v>科技一部</v>
          </cell>
          <cell r="J910">
            <v>8000</v>
          </cell>
        </row>
        <row r="911">
          <cell r="H911" t="str">
            <v>教育二部</v>
          </cell>
          <cell r="J911">
            <v>4610</v>
          </cell>
        </row>
        <row r="912">
          <cell r="H912" t="str">
            <v>科技二部</v>
          </cell>
          <cell r="J912">
            <v>1190</v>
          </cell>
        </row>
        <row r="913">
          <cell r="H913" t="str">
            <v>科技一部</v>
          </cell>
          <cell r="J913">
            <v>18000</v>
          </cell>
        </row>
        <row r="914">
          <cell r="H914" t="str">
            <v>教育二部</v>
          </cell>
          <cell r="J914">
            <v>2000</v>
          </cell>
        </row>
        <row r="915">
          <cell r="H915" t="str">
            <v>教育一部</v>
          </cell>
          <cell r="J915">
            <v>1000</v>
          </cell>
        </row>
        <row r="916">
          <cell r="H916" t="str">
            <v>教育二部</v>
          </cell>
          <cell r="J916">
            <v>680</v>
          </cell>
        </row>
        <row r="917">
          <cell r="H917" t="str">
            <v>教育一部</v>
          </cell>
          <cell r="J917">
            <v>128</v>
          </cell>
        </row>
        <row r="918">
          <cell r="H918" t="str">
            <v>教育一部</v>
          </cell>
          <cell r="J918">
            <v>500</v>
          </cell>
        </row>
        <row r="919">
          <cell r="H919" t="str">
            <v>科技一部</v>
          </cell>
          <cell r="J919">
            <v>5402</v>
          </cell>
        </row>
        <row r="920">
          <cell r="H920" t="str">
            <v>教育二部</v>
          </cell>
          <cell r="J920">
            <v>8675</v>
          </cell>
        </row>
        <row r="921">
          <cell r="H921" t="str">
            <v>教育一部</v>
          </cell>
          <cell r="J921">
            <v>-3800</v>
          </cell>
        </row>
        <row r="922">
          <cell r="H922" t="str">
            <v>大项目二部</v>
          </cell>
          <cell r="J922">
            <v>-799</v>
          </cell>
        </row>
        <row r="923">
          <cell r="H923" t="str">
            <v>教育一部</v>
          </cell>
          <cell r="J923">
            <v>-920</v>
          </cell>
        </row>
        <row r="924">
          <cell r="H924" t="str">
            <v>教育二部</v>
          </cell>
          <cell r="J924">
            <v>-266</v>
          </cell>
        </row>
        <row r="925">
          <cell r="H925" t="str">
            <v>教育二部</v>
          </cell>
          <cell r="J925">
            <v>-666</v>
          </cell>
        </row>
        <row r="926">
          <cell r="H926" t="str">
            <v>科技一部</v>
          </cell>
          <cell r="J926">
            <v>-5000</v>
          </cell>
        </row>
        <row r="927">
          <cell r="H927" t="str">
            <v>教育一部</v>
          </cell>
          <cell r="J927">
            <v>-1980</v>
          </cell>
        </row>
        <row r="928">
          <cell r="H928" t="str">
            <v>教育一部</v>
          </cell>
          <cell r="J928">
            <v>2380</v>
          </cell>
        </row>
        <row r="929">
          <cell r="H929" t="str">
            <v>教育二部</v>
          </cell>
          <cell r="J929">
            <v>200</v>
          </cell>
        </row>
        <row r="930">
          <cell r="H930" t="str">
            <v>教育二部</v>
          </cell>
          <cell r="J930">
            <v>398</v>
          </cell>
        </row>
        <row r="931">
          <cell r="H931" t="str">
            <v>科技一部</v>
          </cell>
          <cell r="J931">
            <v>3900</v>
          </cell>
        </row>
        <row r="932">
          <cell r="H932" t="str">
            <v>教育一部</v>
          </cell>
          <cell r="J932">
            <v>1500</v>
          </cell>
        </row>
        <row r="933">
          <cell r="H933" t="str">
            <v>科技一部</v>
          </cell>
          <cell r="J933">
            <v>888</v>
          </cell>
        </row>
        <row r="934">
          <cell r="H934" t="str">
            <v>教育二部</v>
          </cell>
          <cell r="J934">
            <v>1000</v>
          </cell>
        </row>
        <row r="935">
          <cell r="H935" t="str">
            <v>教育一部</v>
          </cell>
          <cell r="J935">
            <v>8000</v>
          </cell>
        </row>
        <row r="936">
          <cell r="H936" t="str">
            <v>科技二部</v>
          </cell>
          <cell r="J936">
            <v>2000</v>
          </cell>
        </row>
        <row r="937">
          <cell r="H937" t="str">
            <v>教育二部</v>
          </cell>
          <cell r="J937">
            <v>200</v>
          </cell>
        </row>
        <row r="938">
          <cell r="H938" t="str">
            <v>教育一部</v>
          </cell>
          <cell r="J938">
            <v>333</v>
          </cell>
        </row>
        <row r="939">
          <cell r="H939" t="str">
            <v>教育一部</v>
          </cell>
          <cell r="J939">
            <v>398</v>
          </cell>
        </row>
        <row r="940">
          <cell r="H940" t="str">
            <v>教育一部</v>
          </cell>
          <cell r="J940">
            <v>500</v>
          </cell>
        </row>
        <row r="941">
          <cell r="H941" t="str">
            <v>教育二部</v>
          </cell>
          <cell r="J941">
            <v>1990</v>
          </cell>
        </row>
        <row r="942">
          <cell r="H942" t="str">
            <v>教育一部</v>
          </cell>
          <cell r="J942">
            <v>2400</v>
          </cell>
        </row>
        <row r="943">
          <cell r="H943" t="str">
            <v>教育二部</v>
          </cell>
          <cell r="J943">
            <v>100</v>
          </cell>
        </row>
        <row r="944">
          <cell r="H944" t="str">
            <v>大项目二部</v>
          </cell>
          <cell r="J944">
            <v>2000</v>
          </cell>
        </row>
        <row r="945">
          <cell r="H945" t="str">
            <v>教育一部</v>
          </cell>
          <cell r="J945">
            <v>800</v>
          </cell>
        </row>
        <row r="946">
          <cell r="H946" t="str">
            <v>教育二部</v>
          </cell>
          <cell r="J946">
            <v>98</v>
          </cell>
        </row>
        <row r="947">
          <cell r="H947" t="str">
            <v>科技二部</v>
          </cell>
          <cell r="J947">
            <v>7888</v>
          </cell>
        </row>
        <row r="948">
          <cell r="H948" t="str">
            <v>教育二部</v>
          </cell>
          <cell r="J948">
            <v>200</v>
          </cell>
        </row>
        <row r="949">
          <cell r="H949" t="str">
            <v>教育一部</v>
          </cell>
          <cell r="J949">
            <v>200</v>
          </cell>
        </row>
        <row r="950">
          <cell r="H950" t="str">
            <v>教育二部</v>
          </cell>
          <cell r="J950">
            <v>1000</v>
          </cell>
        </row>
        <row r="951">
          <cell r="H951" t="str">
            <v>教育二部</v>
          </cell>
          <cell r="J951">
            <v>300</v>
          </cell>
        </row>
        <row r="952">
          <cell r="H952" t="str">
            <v>教育二部</v>
          </cell>
          <cell r="J952">
            <v>666</v>
          </cell>
        </row>
        <row r="953">
          <cell r="H953" t="str">
            <v>教育二部</v>
          </cell>
          <cell r="J953">
            <v>1000</v>
          </cell>
        </row>
        <row r="954">
          <cell r="H954" t="str">
            <v>教育一部</v>
          </cell>
          <cell r="J954">
            <v>1980</v>
          </cell>
        </row>
        <row r="955">
          <cell r="H955" t="str">
            <v>教育二部</v>
          </cell>
          <cell r="J955">
            <v>2536</v>
          </cell>
        </row>
        <row r="956">
          <cell r="H956" t="str">
            <v>教育一部</v>
          </cell>
          <cell r="J956">
            <v>500</v>
          </cell>
        </row>
        <row r="957">
          <cell r="H957" t="str">
            <v>大项目一部</v>
          </cell>
          <cell r="J957">
            <v>3900</v>
          </cell>
        </row>
        <row r="958">
          <cell r="H958" t="str">
            <v>教育二部</v>
          </cell>
          <cell r="J958">
            <v>1000</v>
          </cell>
        </row>
        <row r="959">
          <cell r="H959" t="str">
            <v>教育一部</v>
          </cell>
          <cell r="J959">
            <v>3000</v>
          </cell>
        </row>
        <row r="960">
          <cell r="H960" t="str">
            <v>教育一部</v>
          </cell>
          <cell r="J960">
            <v>1850</v>
          </cell>
        </row>
        <row r="961">
          <cell r="H961" t="str">
            <v>教育一部</v>
          </cell>
          <cell r="J961">
            <v>5800</v>
          </cell>
        </row>
        <row r="962">
          <cell r="H962" t="str">
            <v>科技二部</v>
          </cell>
          <cell r="J962">
            <v>1000</v>
          </cell>
        </row>
        <row r="963">
          <cell r="H963" t="str">
            <v>教育二部</v>
          </cell>
          <cell r="J963">
            <v>198</v>
          </cell>
        </row>
        <row r="964">
          <cell r="H964" t="str">
            <v>教育二部</v>
          </cell>
          <cell r="J964">
            <v>3800</v>
          </cell>
        </row>
        <row r="965">
          <cell r="H965" t="str">
            <v>教育二部</v>
          </cell>
          <cell r="J965">
            <v>330</v>
          </cell>
        </row>
        <row r="966">
          <cell r="H966" t="str">
            <v>产品/储值</v>
          </cell>
          <cell r="J966">
            <v>414</v>
          </cell>
        </row>
        <row r="967">
          <cell r="H967" t="str">
            <v>教育二部</v>
          </cell>
          <cell r="J967">
            <v>333</v>
          </cell>
        </row>
        <row r="968">
          <cell r="H968" t="str">
            <v>教育一部</v>
          </cell>
          <cell r="J968">
            <v>3000</v>
          </cell>
        </row>
        <row r="969">
          <cell r="H969" t="str">
            <v>科技二部</v>
          </cell>
          <cell r="J969">
            <v>888</v>
          </cell>
        </row>
        <row r="970">
          <cell r="H970" t="str">
            <v>教育一部</v>
          </cell>
          <cell r="J970">
            <v>168</v>
          </cell>
        </row>
        <row r="971">
          <cell r="H971" t="str">
            <v>教育二部</v>
          </cell>
          <cell r="J971">
            <v>2145</v>
          </cell>
        </row>
        <row r="972">
          <cell r="H972" t="str">
            <v>教育二部</v>
          </cell>
          <cell r="J972">
            <v>800</v>
          </cell>
        </row>
        <row r="973">
          <cell r="H973" t="str">
            <v>教育一部</v>
          </cell>
          <cell r="J973">
            <v>1882</v>
          </cell>
        </row>
        <row r="974">
          <cell r="H974" t="str">
            <v>教育二部</v>
          </cell>
          <cell r="J974">
            <v>500</v>
          </cell>
        </row>
        <row r="975">
          <cell r="H975" t="str">
            <v>教育一部</v>
          </cell>
          <cell r="J975">
            <v>1290</v>
          </cell>
        </row>
        <row r="976">
          <cell r="H976" t="str">
            <v>教育二部</v>
          </cell>
          <cell r="J976">
            <v>207</v>
          </cell>
        </row>
        <row r="977">
          <cell r="H977" t="str">
            <v>教育二部</v>
          </cell>
          <cell r="J977">
            <v>20000</v>
          </cell>
        </row>
        <row r="978">
          <cell r="H978" t="str">
            <v>教育一部</v>
          </cell>
          <cell r="J978">
            <v>298</v>
          </cell>
        </row>
        <row r="979">
          <cell r="H979" t="str">
            <v>大项目一部</v>
          </cell>
          <cell r="J979">
            <v>500</v>
          </cell>
        </row>
        <row r="980">
          <cell r="H980" t="str">
            <v>教育二部</v>
          </cell>
          <cell r="J980">
            <v>200</v>
          </cell>
        </row>
        <row r="981">
          <cell r="H981" t="str">
            <v>教育一部</v>
          </cell>
          <cell r="J981">
            <v>500</v>
          </cell>
        </row>
        <row r="982">
          <cell r="H982" t="str">
            <v>教育二部</v>
          </cell>
          <cell r="J982">
            <v>1990</v>
          </cell>
        </row>
        <row r="983">
          <cell r="H983" t="str">
            <v>教育一部</v>
          </cell>
          <cell r="J983">
            <v>1000</v>
          </cell>
        </row>
        <row r="984">
          <cell r="H984" t="str">
            <v>教育一部</v>
          </cell>
          <cell r="J984">
            <v>3800</v>
          </cell>
        </row>
        <row r="985">
          <cell r="H985" t="str">
            <v>教育二部</v>
          </cell>
          <cell r="J985">
            <v>2980</v>
          </cell>
        </row>
        <row r="986">
          <cell r="H986" t="str">
            <v>科技一部</v>
          </cell>
          <cell r="J986">
            <v>6000</v>
          </cell>
        </row>
        <row r="987">
          <cell r="H987" t="str">
            <v>科技二部</v>
          </cell>
          <cell r="J987">
            <v>6800</v>
          </cell>
        </row>
        <row r="988">
          <cell r="H988" t="str">
            <v>教育二部</v>
          </cell>
          <cell r="J988">
            <v>2908</v>
          </cell>
        </row>
        <row r="989">
          <cell r="H989" t="str">
            <v>教育二部</v>
          </cell>
          <cell r="J989">
            <v>2000</v>
          </cell>
        </row>
        <row r="990">
          <cell r="H990" t="str">
            <v>教育二部</v>
          </cell>
          <cell r="J990">
            <v>3000</v>
          </cell>
        </row>
        <row r="991">
          <cell r="H991" t="str">
            <v>教育二部</v>
          </cell>
          <cell r="J991">
            <v>980</v>
          </cell>
        </row>
        <row r="992">
          <cell r="H992" t="str">
            <v>教育一部</v>
          </cell>
          <cell r="J992">
            <v>2000</v>
          </cell>
        </row>
        <row r="993">
          <cell r="H993" t="str">
            <v>大项目二部</v>
          </cell>
          <cell r="J993">
            <v>15000</v>
          </cell>
        </row>
        <row r="994">
          <cell r="H994" t="str">
            <v>教育一部</v>
          </cell>
          <cell r="J994">
            <v>1000</v>
          </cell>
        </row>
        <row r="995">
          <cell r="H995" t="str">
            <v>教育二部</v>
          </cell>
          <cell r="J995">
            <v>1207</v>
          </cell>
        </row>
        <row r="996">
          <cell r="H996" t="str">
            <v>合作</v>
          </cell>
          <cell r="J996">
            <v>199</v>
          </cell>
        </row>
        <row r="997">
          <cell r="H997" t="str">
            <v>教育一部</v>
          </cell>
          <cell r="J997">
            <v>4466</v>
          </cell>
        </row>
        <row r="998">
          <cell r="H998" t="str">
            <v>教育一部</v>
          </cell>
          <cell r="J998">
            <v>580</v>
          </cell>
        </row>
        <row r="999">
          <cell r="H999" t="str">
            <v>教育二部</v>
          </cell>
          <cell r="J999">
            <v>3800</v>
          </cell>
        </row>
        <row r="1000">
          <cell r="H1000" t="str">
            <v>教育二部</v>
          </cell>
          <cell r="J1000">
            <v>300</v>
          </cell>
        </row>
        <row r="1001">
          <cell r="H1001" t="str">
            <v>合作</v>
          </cell>
          <cell r="J1001">
            <v>99</v>
          </cell>
        </row>
        <row r="1002">
          <cell r="H1002" t="str">
            <v>教育二部</v>
          </cell>
          <cell r="J1002">
            <v>7000</v>
          </cell>
        </row>
        <row r="1003">
          <cell r="H1003" t="str">
            <v>科技一部</v>
          </cell>
          <cell r="J1003">
            <v>1000</v>
          </cell>
        </row>
        <row r="1004">
          <cell r="H1004" t="str">
            <v>教育一部</v>
          </cell>
          <cell r="J1004">
            <v>2560</v>
          </cell>
        </row>
        <row r="1005">
          <cell r="H1005" t="str">
            <v>教育二部</v>
          </cell>
          <cell r="J1005">
            <v>2440</v>
          </cell>
        </row>
        <row r="1006">
          <cell r="H1006" t="str">
            <v>教育一部</v>
          </cell>
          <cell r="J1006">
            <v>1000</v>
          </cell>
        </row>
        <row r="1007">
          <cell r="H1007" t="str">
            <v>教育一部</v>
          </cell>
          <cell r="J1007">
            <v>500</v>
          </cell>
        </row>
        <row r="1008">
          <cell r="H1008" t="str">
            <v>教育二部</v>
          </cell>
          <cell r="J1008">
            <v>3300</v>
          </cell>
        </row>
        <row r="1009">
          <cell r="H1009" t="str">
            <v>教育一部</v>
          </cell>
          <cell r="J1009">
            <v>2322</v>
          </cell>
        </row>
        <row r="1010">
          <cell r="H1010" t="str">
            <v>大项目二部</v>
          </cell>
          <cell r="J1010">
            <v>620</v>
          </cell>
        </row>
        <row r="1011">
          <cell r="H1011" t="str">
            <v>教育一部</v>
          </cell>
          <cell r="J1011">
            <v>1000</v>
          </cell>
        </row>
        <row r="1012">
          <cell r="H1012" t="str">
            <v>教育一部</v>
          </cell>
          <cell r="J1012">
            <v>6800</v>
          </cell>
        </row>
        <row r="1013">
          <cell r="H1013" t="str">
            <v>教育一部</v>
          </cell>
          <cell r="J1013">
            <v>2200</v>
          </cell>
        </row>
        <row r="1014">
          <cell r="H1014" t="str">
            <v>教育一部</v>
          </cell>
          <cell r="J1014">
            <v>4000</v>
          </cell>
        </row>
        <row r="1015">
          <cell r="H1015" t="str">
            <v>教育二部</v>
          </cell>
          <cell r="J1015">
            <v>8878</v>
          </cell>
        </row>
        <row r="1016">
          <cell r="H1016" t="str">
            <v>科技二部</v>
          </cell>
          <cell r="J1016">
            <v>1800</v>
          </cell>
        </row>
        <row r="1017">
          <cell r="H1017" t="str">
            <v>教育一部</v>
          </cell>
          <cell r="J1017">
            <v>1600</v>
          </cell>
        </row>
        <row r="1018">
          <cell r="H1018" t="str">
            <v>教育一部</v>
          </cell>
          <cell r="J1018">
            <v>1660</v>
          </cell>
        </row>
        <row r="1019">
          <cell r="H1019" t="str">
            <v>教育二部</v>
          </cell>
          <cell r="J1019">
            <v>500</v>
          </cell>
        </row>
        <row r="1020">
          <cell r="H1020" t="str">
            <v>大项目一部</v>
          </cell>
          <cell r="J1020">
            <v>620</v>
          </cell>
        </row>
        <row r="1021">
          <cell r="H1021" t="str">
            <v>大项目一部</v>
          </cell>
          <cell r="J1021">
            <v>2000</v>
          </cell>
        </row>
        <row r="1022">
          <cell r="H1022" t="str">
            <v>大项目二部</v>
          </cell>
          <cell r="J1022">
            <v>620</v>
          </cell>
        </row>
        <row r="1023">
          <cell r="H1023" t="str">
            <v>教育一部</v>
          </cell>
          <cell r="J1023">
            <v>2500</v>
          </cell>
        </row>
        <row r="1024">
          <cell r="H1024" t="str">
            <v>教育二部</v>
          </cell>
          <cell r="J1024">
            <v>1000</v>
          </cell>
        </row>
        <row r="1025">
          <cell r="H1025" t="str">
            <v>教育二部</v>
          </cell>
          <cell r="J1025">
            <v>398</v>
          </cell>
        </row>
        <row r="1026">
          <cell r="H1026" t="str">
            <v>教育二部</v>
          </cell>
          <cell r="J1026">
            <v>2109</v>
          </cell>
        </row>
        <row r="1027">
          <cell r="H1027" t="str">
            <v>科技一部</v>
          </cell>
          <cell r="J1027">
            <v>800</v>
          </cell>
        </row>
        <row r="1028">
          <cell r="H1028" t="str">
            <v>教育二部</v>
          </cell>
          <cell r="J1028">
            <v>1990</v>
          </cell>
        </row>
        <row r="1029">
          <cell r="H1029" t="str">
            <v>教育二部</v>
          </cell>
          <cell r="J1029">
            <v>2709</v>
          </cell>
        </row>
        <row r="1030">
          <cell r="H1030" t="str">
            <v>教育二部</v>
          </cell>
          <cell r="J1030">
            <v>430</v>
          </cell>
        </row>
        <row r="1031">
          <cell r="H1031" t="str">
            <v>教育一部</v>
          </cell>
          <cell r="J1031">
            <v>980</v>
          </cell>
        </row>
        <row r="1032">
          <cell r="H1032" t="str">
            <v>教育一部</v>
          </cell>
          <cell r="J1032">
            <v>1000</v>
          </cell>
        </row>
        <row r="1033">
          <cell r="H1033" t="str">
            <v>教育一部</v>
          </cell>
          <cell r="J1033">
            <v>666</v>
          </cell>
        </row>
        <row r="1034">
          <cell r="H1034" t="str">
            <v>教育一部</v>
          </cell>
          <cell r="J1034">
            <v>1000</v>
          </cell>
        </row>
        <row r="1035">
          <cell r="H1035" t="str">
            <v>教育二部</v>
          </cell>
          <cell r="J1035">
            <v>8000</v>
          </cell>
        </row>
        <row r="1036">
          <cell r="H1036" t="str">
            <v>教育二部</v>
          </cell>
          <cell r="J1036">
            <v>128</v>
          </cell>
        </row>
        <row r="1037">
          <cell r="H1037" t="str">
            <v>教育一部</v>
          </cell>
          <cell r="J1037">
            <v>800</v>
          </cell>
        </row>
        <row r="1038">
          <cell r="H1038" t="str">
            <v>教育二部</v>
          </cell>
          <cell r="J1038">
            <v>3334</v>
          </cell>
        </row>
        <row r="1039">
          <cell r="H1039" t="str">
            <v>大项目二部</v>
          </cell>
          <cell r="J1039">
            <v>666</v>
          </cell>
        </row>
        <row r="1040">
          <cell r="H1040" t="str">
            <v>教育一部</v>
          </cell>
          <cell r="J1040">
            <v>666</v>
          </cell>
        </row>
        <row r="1041">
          <cell r="H1041" t="str">
            <v>科技一部</v>
          </cell>
          <cell r="J1041">
            <v>-2000</v>
          </cell>
        </row>
        <row r="1042">
          <cell r="H1042" t="str">
            <v>教育二部</v>
          </cell>
          <cell r="J1042">
            <v>-132</v>
          </cell>
        </row>
        <row r="1043">
          <cell r="H1043" t="str">
            <v>教育二部</v>
          </cell>
          <cell r="J1043">
            <v>666</v>
          </cell>
        </row>
        <row r="1044">
          <cell r="H1044" t="str">
            <v>教育一部</v>
          </cell>
          <cell r="J1044">
            <v>500</v>
          </cell>
        </row>
        <row r="1045">
          <cell r="H1045" t="str">
            <v>教育一部</v>
          </cell>
          <cell r="J1045">
            <v>5800</v>
          </cell>
        </row>
        <row r="1046">
          <cell r="H1046" t="str">
            <v>教育二部</v>
          </cell>
          <cell r="J1046">
            <v>3500</v>
          </cell>
        </row>
        <row r="1047">
          <cell r="H1047" t="str">
            <v>教育一部</v>
          </cell>
          <cell r="J1047">
            <v>554</v>
          </cell>
        </row>
        <row r="1048">
          <cell r="H1048" t="str">
            <v>教育二部</v>
          </cell>
          <cell r="J1048">
            <v>3800</v>
          </cell>
        </row>
        <row r="1049">
          <cell r="H1049" t="str">
            <v>教育一部</v>
          </cell>
          <cell r="J1049">
            <v>333</v>
          </cell>
        </row>
        <row r="1050">
          <cell r="H1050" t="str">
            <v>教育一部</v>
          </cell>
          <cell r="J1050">
            <v>1000</v>
          </cell>
        </row>
        <row r="1051">
          <cell r="H1051" t="str">
            <v>教育一部</v>
          </cell>
          <cell r="J1051">
            <v>660</v>
          </cell>
        </row>
        <row r="1052">
          <cell r="H1052" t="str">
            <v>教育二部</v>
          </cell>
          <cell r="J1052">
            <v>200</v>
          </cell>
        </row>
        <row r="1053">
          <cell r="H1053" t="str">
            <v>教育一部</v>
          </cell>
          <cell r="J1053">
            <v>2460</v>
          </cell>
        </row>
        <row r="1054">
          <cell r="H1054" t="str">
            <v>教育二部</v>
          </cell>
          <cell r="J1054">
            <v>680</v>
          </cell>
        </row>
        <row r="1055">
          <cell r="H1055" t="str">
            <v>科技二部</v>
          </cell>
          <cell r="J1055">
            <v>3174</v>
          </cell>
        </row>
        <row r="1056">
          <cell r="H1056" t="str">
            <v>教育二部</v>
          </cell>
          <cell r="J1056">
            <v>1375</v>
          </cell>
        </row>
        <row r="1057">
          <cell r="H1057" t="str">
            <v>教育一部</v>
          </cell>
          <cell r="J1057">
            <v>1980</v>
          </cell>
        </row>
        <row r="1058">
          <cell r="H1058" t="str">
            <v>教育二部</v>
          </cell>
          <cell r="J1058">
            <v>2488</v>
          </cell>
        </row>
        <row r="1059">
          <cell r="H1059" t="str">
            <v>教育二部</v>
          </cell>
          <cell r="J1059">
            <v>231</v>
          </cell>
        </row>
        <row r="1060">
          <cell r="H1060" t="str">
            <v>教育二部</v>
          </cell>
          <cell r="J1060">
            <v>604</v>
          </cell>
        </row>
        <row r="1061">
          <cell r="H1061" t="str">
            <v>大项目一部</v>
          </cell>
          <cell r="J1061">
            <v>29800</v>
          </cell>
        </row>
        <row r="1062">
          <cell r="H1062" t="str">
            <v>教育二部</v>
          </cell>
          <cell r="J1062">
            <v>236</v>
          </cell>
        </row>
        <row r="1063">
          <cell r="H1063" t="str">
            <v>教育二部</v>
          </cell>
          <cell r="J1063">
            <v>10000</v>
          </cell>
        </row>
        <row r="1064">
          <cell r="H1064" t="str">
            <v>教育二部</v>
          </cell>
          <cell r="J1064">
            <v>200</v>
          </cell>
        </row>
        <row r="1065">
          <cell r="H1065" t="str">
            <v>教育一部</v>
          </cell>
          <cell r="J1065">
            <v>4900</v>
          </cell>
        </row>
        <row r="1066">
          <cell r="H1066" t="str">
            <v>教育二部</v>
          </cell>
          <cell r="J1066">
            <v>200</v>
          </cell>
        </row>
        <row r="1067">
          <cell r="H1067" t="str">
            <v>教育二部</v>
          </cell>
          <cell r="J1067">
            <v>4800</v>
          </cell>
        </row>
        <row r="1068">
          <cell r="H1068" t="str">
            <v>教育二部</v>
          </cell>
          <cell r="J1068">
            <v>1490</v>
          </cell>
        </row>
        <row r="1069">
          <cell r="H1069" t="str">
            <v>科技一部</v>
          </cell>
          <cell r="J1069">
            <v>888</v>
          </cell>
        </row>
        <row r="1070">
          <cell r="H1070" t="str">
            <v>教育一部</v>
          </cell>
          <cell r="J1070">
            <v>666</v>
          </cell>
        </row>
        <row r="1071">
          <cell r="H1071" t="str">
            <v>科技一部</v>
          </cell>
          <cell r="J1071">
            <v>7000</v>
          </cell>
        </row>
        <row r="1072">
          <cell r="H1072" t="str">
            <v>教育一部</v>
          </cell>
          <cell r="J1072">
            <v>300</v>
          </cell>
        </row>
        <row r="1073">
          <cell r="H1073" t="str">
            <v>大项目一部</v>
          </cell>
          <cell r="J1073">
            <v>10000</v>
          </cell>
        </row>
        <row r="1074">
          <cell r="H1074" t="str">
            <v>科技一部</v>
          </cell>
          <cell r="J1074">
            <v>6800</v>
          </cell>
        </row>
        <row r="1075">
          <cell r="H1075" t="str">
            <v>教育二部</v>
          </cell>
          <cell r="J1075">
            <v>200</v>
          </cell>
        </row>
        <row r="1076">
          <cell r="H1076" t="str">
            <v>科技一部</v>
          </cell>
          <cell r="J1076">
            <v>888</v>
          </cell>
        </row>
        <row r="1077">
          <cell r="H1077" t="str">
            <v>科技一部</v>
          </cell>
          <cell r="J1077">
            <v>3500</v>
          </cell>
        </row>
        <row r="1078">
          <cell r="H1078" t="str">
            <v>教育二部</v>
          </cell>
          <cell r="J1078">
            <v>1900</v>
          </cell>
        </row>
        <row r="1079">
          <cell r="H1079" t="str">
            <v>教育一部</v>
          </cell>
          <cell r="J1079">
            <v>1800</v>
          </cell>
        </row>
        <row r="1080">
          <cell r="H1080" t="str">
            <v>科技二部</v>
          </cell>
          <cell r="J1080">
            <v>800</v>
          </cell>
        </row>
        <row r="1081">
          <cell r="H1081" t="str">
            <v>科技二部</v>
          </cell>
          <cell r="J1081">
            <v>1200</v>
          </cell>
        </row>
        <row r="1082">
          <cell r="H1082" t="str">
            <v>大项目二部</v>
          </cell>
          <cell r="J1082">
            <v>300</v>
          </cell>
        </row>
        <row r="1083">
          <cell r="H1083" t="str">
            <v>科技一部</v>
          </cell>
          <cell r="J1083">
            <v>7888</v>
          </cell>
        </row>
        <row r="1084">
          <cell r="H1084" t="str">
            <v>教育一部</v>
          </cell>
          <cell r="J1084">
            <v>980</v>
          </cell>
        </row>
        <row r="1085">
          <cell r="H1085" t="str">
            <v>教育二部</v>
          </cell>
          <cell r="J1085">
            <v>4500</v>
          </cell>
        </row>
        <row r="1086">
          <cell r="H1086" t="str">
            <v>教育一部</v>
          </cell>
          <cell r="J1086">
            <v>132</v>
          </cell>
        </row>
        <row r="1087">
          <cell r="H1087" t="str">
            <v>科技一部</v>
          </cell>
          <cell r="J1087">
            <v>4888.88</v>
          </cell>
        </row>
        <row r="1088">
          <cell r="H1088" t="str">
            <v>教育二部</v>
          </cell>
          <cell r="J1088">
            <v>927</v>
          </cell>
        </row>
        <row r="1089">
          <cell r="H1089" t="str">
            <v>产品/储值</v>
          </cell>
          <cell r="J1089">
            <v>1500</v>
          </cell>
        </row>
        <row r="1090">
          <cell r="H1090" t="str">
            <v>科技一部</v>
          </cell>
          <cell r="J1090">
            <v>1466</v>
          </cell>
        </row>
        <row r="1091">
          <cell r="H1091" t="str">
            <v>教育二部</v>
          </cell>
          <cell r="J1091">
            <v>2289</v>
          </cell>
        </row>
        <row r="1092">
          <cell r="H1092" t="str">
            <v>教育一部</v>
          </cell>
          <cell r="J1092">
            <v>1000</v>
          </cell>
        </row>
        <row r="1093">
          <cell r="H1093" t="str">
            <v>教育一部</v>
          </cell>
          <cell r="J1093">
            <v>666</v>
          </cell>
        </row>
        <row r="1094">
          <cell r="H1094" t="str">
            <v>教育一部</v>
          </cell>
          <cell r="J1094">
            <v>666</v>
          </cell>
        </row>
        <row r="1095">
          <cell r="H1095" t="str">
            <v>教育一部</v>
          </cell>
          <cell r="J1095">
            <v>3800</v>
          </cell>
        </row>
        <row r="1096">
          <cell r="H1096" t="str">
            <v>教育一部</v>
          </cell>
          <cell r="J1096">
            <v>666</v>
          </cell>
        </row>
        <row r="1097">
          <cell r="H1097" t="str">
            <v>教育一部</v>
          </cell>
          <cell r="J1097">
            <v>9835</v>
          </cell>
        </row>
        <row r="1098">
          <cell r="H1098" t="str">
            <v>教育二部</v>
          </cell>
          <cell r="J1098">
            <v>1900</v>
          </cell>
        </row>
        <row r="1099">
          <cell r="H1099" t="str">
            <v>教育一部</v>
          </cell>
          <cell r="J1099">
            <v>1680</v>
          </cell>
        </row>
        <row r="1100">
          <cell r="H1100" t="str">
            <v>科技二部</v>
          </cell>
          <cell r="J1100">
            <v>1000</v>
          </cell>
        </row>
        <row r="1101">
          <cell r="H1101" t="str">
            <v>教育二部</v>
          </cell>
          <cell r="J1101">
            <v>3500</v>
          </cell>
        </row>
        <row r="1102">
          <cell r="H1102" t="str">
            <v>教育一部</v>
          </cell>
          <cell r="J1102">
            <v>1500</v>
          </cell>
        </row>
        <row r="1103">
          <cell r="H1103" t="str">
            <v>教育二部</v>
          </cell>
          <cell r="J1103">
            <v>2475</v>
          </cell>
        </row>
        <row r="1104">
          <cell r="H1104" t="str">
            <v>教育二部</v>
          </cell>
          <cell r="J1104">
            <v>10000</v>
          </cell>
        </row>
        <row r="1105">
          <cell r="H1105" t="str">
            <v>教育二部</v>
          </cell>
          <cell r="J1105">
            <v>800</v>
          </cell>
        </row>
        <row r="1106">
          <cell r="H1106" t="str">
            <v>教育一部</v>
          </cell>
          <cell r="J1106">
            <v>1000</v>
          </cell>
        </row>
        <row r="1107">
          <cell r="H1107" t="str">
            <v>科技二部</v>
          </cell>
          <cell r="J1107">
            <v>1000</v>
          </cell>
        </row>
        <row r="1108">
          <cell r="H1108" t="str">
            <v>教育二部</v>
          </cell>
          <cell r="J1108">
            <v>2400</v>
          </cell>
        </row>
        <row r="1109">
          <cell r="H1109" t="str">
            <v>科技二部</v>
          </cell>
          <cell r="J1109">
            <v>1500</v>
          </cell>
        </row>
        <row r="1110">
          <cell r="H1110" t="str">
            <v>教育一部</v>
          </cell>
          <cell r="J1110">
            <v>5650</v>
          </cell>
        </row>
        <row r="1111">
          <cell r="H1111" t="str">
            <v>教育二部</v>
          </cell>
          <cell r="J1111">
            <v>2000</v>
          </cell>
        </row>
        <row r="1112">
          <cell r="H1112" t="str">
            <v>科技二部</v>
          </cell>
          <cell r="J1112">
            <v>8800</v>
          </cell>
        </row>
        <row r="1113">
          <cell r="H1113" t="str">
            <v>教育一部</v>
          </cell>
          <cell r="J1113">
            <v>660</v>
          </cell>
        </row>
        <row r="1114">
          <cell r="H1114" t="str">
            <v>教育一部</v>
          </cell>
          <cell r="J1114">
            <v>6400</v>
          </cell>
        </row>
        <row r="1115">
          <cell r="H1115" t="str">
            <v>教育一部</v>
          </cell>
          <cell r="J1115">
            <v>4800</v>
          </cell>
        </row>
        <row r="1116">
          <cell r="H1116" t="str">
            <v>教育一部</v>
          </cell>
          <cell r="J1116">
            <v>3800</v>
          </cell>
        </row>
        <row r="1117">
          <cell r="H1117" t="str">
            <v>教育二部</v>
          </cell>
          <cell r="J1117">
            <v>513</v>
          </cell>
        </row>
        <row r="1118">
          <cell r="H1118" t="str">
            <v>教育二部</v>
          </cell>
          <cell r="J1118">
            <v>980</v>
          </cell>
        </row>
        <row r="1119">
          <cell r="H1119" t="str">
            <v>教育二部</v>
          </cell>
          <cell r="J1119">
            <v>10000</v>
          </cell>
        </row>
        <row r="1120">
          <cell r="H1120" t="str">
            <v>教育二部</v>
          </cell>
          <cell r="J1120">
            <v>15119</v>
          </cell>
        </row>
        <row r="1121">
          <cell r="H1121" t="str">
            <v>科技一部</v>
          </cell>
          <cell r="J1121">
            <v>1190</v>
          </cell>
        </row>
        <row r="1122">
          <cell r="H1122" t="str">
            <v>大项目二部</v>
          </cell>
          <cell r="J1122">
            <v>12800</v>
          </cell>
        </row>
        <row r="1123">
          <cell r="H1123" t="str">
            <v>大项目二部</v>
          </cell>
          <cell r="J1123">
            <v>3980</v>
          </cell>
        </row>
        <row r="1124">
          <cell r="H1124" t="str">
            <v>教育二部</v>
          </cell>
          <cell r="J1124">
            <v>168</v>
          </cell>
        </row>
        <row r="1125">
          <cell r="H1125" t="str">
            <v>教育二部</v>
          </cell>
          <cell r="J1125">
            <v>1990</v>
          </cell>
        </row>
        <row r="1126">
          <cell r="H1126" t="str">
            <v>教育二部</v>
          </cell>
          <cell r="J1126">
            <v>1024</v>
          </cell>
        </row>
        <row r="1127">
          <cell r="H1127" t="str">
            <v>教育一部</v>
          </cell>
          <cell r="J1127">
            <v>8800</v>
          </cell>
        </row>
        <row r="1128">
          <cell r="H1128" t="str">
            <v>教育二部</v>
          </cell>
          <cell r="J1128">
            <v>198</v>
          </cell>
        </row>
        <row r="1129">
          <cell r="H1129" t="str">
            <v>教育一部</v>
          </cell>
          <cell r="J1129">
            <v>2000</v>
          </cell>
        </row>
        <row r="1130">
          <cell r="H1130" t="str">
            <v>教育一部</v>
          </cell>
          <cell r="J1130">
            <v>660</v>
          </cell>
        </row>
        <row r="1131">
          <cell r="H1131" t="str">
            <v>教育二部</v>
          </cell>
          <cell r="J1131">
            <v>200</v>
          </cell>
        </row>
        <row r="1132">
          <cell r="H1132" t="str">
            <v>教育一部</v>
          </cell>
          <cell r="J1132">
            <v>500</v>
          </cell>
        </row>
        <row r="1133">
          <cell r="H1133" t="str">
            <v>科技一部</v>
          </cell>
          <cell r="J1133">
            <v>6888</v>
          </cell>
        </row>
        <row r="1134">
          <cell r="H1134" t="str">
            <v>科技一部</v>
          </cell>
          <cell r="J1134">
            <v>8000</v>
          </cell>
        </row>
        <row r="1135">
          <cell r="H1135" t="str">
            <v>科技二部</v>
          </cell>
          <cell r="J1135">
            <v>-1500</v>
          </cell>
        </row>
        <row r="1136">
          <cell r="H1136" t="str">
            <v>教育一部</v>
          </cell>
          <cell r="J1136">
            <v>1080</v>
          </cell>
        </row>
        <row r="1137">
          <cell r="H1137" t="str">
            <v>教育二部</v>
          </cell>
          <cell r="J1137">
            <v>3000</v>
          </cell>
        </row>
        <row r="1138">
          <cell r="H1138" t="str">
            <v>科技一部</v>
          </cell>
          <cell r="J1138">
            <v>888</v>
          </cell>
        </row>
        <row r="1139">
          <cell r="H1139" t="str">
            <v>教育二部</v>
          </cell>
          <cell r="J1139">
            <v>3990</v>
          </cell>
        </row>
        <row r="1140">
          <cell r="H1140" t="str">
            <v>教育二部</v>
          </cell>
          <cell r="J1140">
            <v>1540</v>
          </cell>
        </row>
        <row r="1141">
          <cell r="H1141" t="str">
            <v>教育一部</v>
          </cell>
          <cell r="J1141">
            <v>2634</v>
          </cell>
        </row>
        <row r="1142">
          <cell r="H1142" t="str">
            <v>教育一部</v>
          </cell>
          <cell r="J1142">
            <v>800</v>
          </cell>
        </row>
        <row r="1143">
          <cell r="H1143" t="str">
            <v>教育二部</v>
          </cell>
          <cell r="J1143">
            <v>100</v>
          </cell>
        </row>
        <row r="1144">
          <cell r="H1144" t="str">
            <v>教育一部</v>
          </cell>
          <cell r="J1144">
            <v>10000</v>
          </cell>
        </row>
        <row r="1145">
          <cell r="H1145" t="str">
            <v>教育二部</v>
          </cell>
          <cell r="J1145">
            <v>2000</v>
          </cell>
        </row>
        <row r="1146">
          <cell r="H1146" t="str">
            <v>教育一部</v>
          </cell>
          <cell r="J1146">
            <v>6000</v>
          </cell>
        </row>
        <row r="1147">
          <cell r="H1147" t="str">
            <v>科技二部</v>
          </cell>
          <cell r="J1147">
            <v>2000</v>
          </cell>
        </row>
        <row r="1148">
          <cell r="H1148" t="str">
            <v>教育一部</v>
          </cell>
          <cell r="J1148">
            <v>2466</v>
          </cell>
        </row>
        <row r="1149">
          <cell r="H1149" t="str">
            <v>科技二部</v>
          </cell>
          <cell r="J1149">
            <v>2000</v>
          </cell>
        </row>
        <row r="1150">
          <cell r="H1150" t="str">
            <v>教育一部</v>
          </cell>
          <cell r="J1150">
            <v>5000</v>
          </cell>
        </row>
        <row r="1151">
          <cell r="H1151" t="str">
            <v>教育一部</v>
          </cell>
          <cell r="J1151">
            <v>990</v>
          </cell>
        </row>
        <row r="1152">
          <cell r="H1152" t="str">
            <v>教育一部</v>
          </cell>
          <cell r="J1152">
            <v>198</v>
          </cell>
        </row>
        <row r="1153">
          <cell r="H1153" t="str">
            <v>教育二部</v>
          </cell>
          <cell r="J1153">
            <v>336</v>
          </cell>
        </row>
        <row r="1154">
          <cell r="H1154" t="str">
            <v>教育一部</v>
          </cell>
          <cell r="J1154">
            <v>1000</v>
          </cell>
        </row>
        <row r="1155">
          <cell r="H1155" t="str">
            <v>教育二部</v>
          </cell>
          <cell r="J1155">
            <v>4507</v>
          </cell>
        </row>
        <row r="1156">
          <cell r="H1156" t="str">
            <v>教育一部</v>
          </cell>
          <cell r="J1156">
            <v>58720</v>
          </cell>
        </row>
        <row r="1157">
          <cell r="H1157" t="str">
            <v>科技一部</v>
          </cell>
          <cell r="J1157">
            <v>7880</v>
          </cell>
        </row>
        <row r="1158">
          <cell r="H1158" t="str">
            <v>教育二部</v>
          </cell>
          <cell r="J1158">
            <v>1800</v>
          </cell>
        </row>
        <row r="1159">
          <cell r="H1159" t="str">
            <v>教育二部</v>
          </cell>
          <cell r="J1159">
            <v>1000</v>
          </cell>
        </row>
        <row r="1160">
          <cell r="H1160" t="str">
            <v>教育一部</v>
          </cell>
          <cell r="J1160">
            <v>11900</v>
          </cell>
        </row>
        <row r="1161">
          <cell r="H1161" t="str">
            <v>教育二部</v>
          </cell>
          <cell r="J1161">
            <v>2000</v>
          </cell>
        </row>
        <row r="1162">
          <cell r="H1162" t="str">
            <v>教育二部</v>
          </cell>
          <cell r="J1162">
            <v>980</v>
          </cell>
        </row>
        <row r="1163">
          <cell r="H1163" t="str">
            <v>教育二部</v>
          </cell>
          <cell r="J1163">
            <v>990</v>
          </cell>
        </row>
        <row r="1164">
          <cell r="H1164" t="str">
            <v>教育二部</v>
          </cell>
          <cell r="J1164">
            <v>2980</v>
          </cell>
        </row>
        <row r="1165">
          <cell r="H1165" t="str">
            <v>教育二部</v>
          </cell>
          <cell r="J1165">
            <v>500</v>
          </cell>
        </row>
        <row r="1166">
          <cell r="H1166" t="str">
            <v>大项目一部</v>
          </cell>
          <cell r="J1166">
            <v>100</v>
          </cell>
        </row>
        <row r="1167">
          <cell r="H1167" t="str">
            <v>教育一部</v>
          </cell>
          <cell r="J1167">
            <v>1990</v>
          </cell>
        </row>
        <row r="1168">
          <cell r="H1168" t="str">
            <v>教育二部</v>
          </cell>
          <cell r="J1168">
            <v>2180</v>
          </cell>
        </row>
        <row r="1169">
          <cell r="H1169" t="str">
            <v>教育二部</v>
          </cell>
          <cell r="J1169">
            <v>1000</v>
          </cell>
        </row>
        <row r="1170">
          <cell r="H1170" t="str">
            <v>教育二部</v>
          </cell>
          <cell r="J1170">
            <v>1787</v>
          </cell>
        </row>
        <row r="1171">
          <cell r="H1171" t="str">
            <v>科技一部</v>
          </cell>
          <cell r="J1171">
            <v>5000</v>
          </cell>
        </row>
        <row r="1172">
          <cell r="H1172" t="str">
            <v>教育二部</v>
          </cell>
          <cell r="J1172">
            <v>400</v>
          </cell>
        </row>
        <row r="1173">
          <cell r="H1173" t="str">
            <v>教育一部</v>
          </cell>
          <cell r="J1173">
            <v>398</v>
          </cell>
        </row>
        <row r="1174">
          <cell r="H1174" t="str">
            <v>大项目一部</v>
          </cell>
          <cell r="J1174">
            <v>88000</v>
          </cell>
        </row>
        <row r="1175">
          <cell r="H1175" t="str">
            <v>教育一部</v>
          </cell>
          <cell r="J1175">
            <v>1980</v>
          </cell>
        </row>
        <row r="1176">
          <cell r="H1176" t="str">
            <v>教育二部</v>
          </cell>
          <cell r="J1176">
            <v>3000</v>
          </cell>
        </row>
        <row r="1177">
          <cell r="H1177" t="str">
            <v>教育一部</v>
          </cell>
          <cell r="J1177">
            <v>666</v>
          </cell>
        </row>
        <row r="1178">
          <cell r="H1178" t="str">
            <v>科技一部</v>
          </cell>
          <cell r="J1178">
            <v>588</v>
          </cell>
        </row>
        <row r="1179">
          <cell r="H1179" t="str">
            <v>教育二部</v>
          </cell>
          <cell r="J1179">
            <v>900</v>
          </cell>
        </row>
        <row r="1180">
          <cell r="H1180" t="str">
            <v>教育二部</v>
          </cell>
          <cell r="J1180">
            <v>1000</v>
          </cell>
        </row>
        <row r="1181">
          <cell r="H1181" t="str">
            <v>合作</v>
          </cell>
          <cell r="J1181">
            <v>18399.990000000002</v>
          </cell>
        </row>
        <row r="1182">
          <cell r="H1182" t="str">
            <v>教育二部</v>
          </cell>
          <cell r="J1182">
            <v>1000</v>
          </cell>
        </row>
        <row r="1183">
          <cell r="H1183" t="str">
            <v>教育二部</v>
          </cell>
          <cell r="J1183">
            <v>600</v>
          </cell>
        </row>
        <row r="1184">
          <cell r="H1184" t="str">
            <v>教育二部</v>
          </cell>
          <cell r="J1184">
            <v>680</v>
          </cell>
        </row>
        <row r="1185">
          <cell r="H1185" t="str">
            <v>教育二部</v>
          </cell>
          <cell r="J1185">
            <v>1261</v>
          </cell>
        </row>
        <row r="1186">
          <cell r="H1186" t="str">
            <v>教育二部</v>
          </cell>
          <cell r="J1186">
            <v>398</v>
          </cell>
        </row>
        <row r="1187">
          <cell r="H1187" t="str">
            <v>教育一部</v>
          </cell>
          <cell r="J1187">
            <v>200</v>
          </cell>
        </row>
        <row r="1188">
          <cell r="H1188" t="str">
            <v>教育二部</v>
          </cell>
          <cell r="J1188">
            <v>1000</v>
          </cell>
        </row>
        <row r="1189">
          <cell r="H1189" t="str">
            <v>科技二部</v>
          </cell>
          <cell r="J1189">
            <v>2000</v>
          </cell>
        </row>
        <row r="1190">
          <cell r="H1190" t="str">
            <v>教育一部</v>
          </cell>
          <cell r="J1190">
            <v>8172</v>
          </cell>
        </row>
        <row r="1191">
          <cell r="H1191" t="str">
            <v>科技二部</v>
          </cell>
          <cell r="J1191">
            <v>1428</v>
          </cell>
        </row>
        <row r="1192">
          <cell r="H1192" t="str">
            <v>教育二部</v>
          </cell>
          <cell r="J1192">
            <v>3000</v>
          </cell>
        </row>
        <row r="1193">
          <cell r="H1193" t="str">
            <v>教育二部</v>
          </cell>
          <cell r="J1193">
            <v>680</v>
          </cell>
        </row>
        <row r="1194">
          <cell r="H1194" t="str">
            <v>科技一部</v>
          </cell>
          <cell r="J1194">
            <v>7416</v>
          </cell>
        </row>
        <row r="1195">
          <cell r="H1195" t="str">
            <v>教育一部</v>
          </cell>
          <cell r="J1195">
            <v>3000</v>
          </cell>
        </row>
        <row r="1196">
          <cell r="H1196" t="str">
            <v>教育一部</v>
          </cell>
          <cell r="J1196">
            <v>383</v>
          </cell>
        </row>
        <row r="1197">
          <cell r="H1197" t="str">
            <v>教育一部</v>
          </cell>
          <cell r="J1197">
            <v>398</v>
          </cell>
        </row>
        <row r="1198">
          <cell r="H1198" t="str">
            <v>教育一部</v>
          </cell>
          <cell r="J1198">
            <v>3000</v>
          </cell>
        </row>
        <row r="1199">
          <cell r="H1199" t="str">
            <v>科技一部</v>
          </cell>
          <cell r="J1199">
            <v>588</v>
          </cell>
        </row>
        <row r="1200">
          <cell r="H1200" t="str">
            <v>教育一部</v>
          </cell>
          <cell r="J1200">
            <v>1000</v>
          </cell>
        </row>
        <row r="1201">
          <cell r="H1201" t="str">
            <v>教育二部</v>
          </cell>
          <cell r="J1201">
            <v>1386</v>
          </cell>
        </row>
        <row r="1202">
          <cell r="H1202" t="str">
            <v>教育一部</v>
          </cell>
          <cell r="J1202">
            <v>1000</v>
          </cell>
        </row>
        <row r="1203">
          <cell r="H1203" t="str">
            <v>教育一部</v>
          </cell>
          <cell r="J1203">
            <v>5520</v>
          </cell>
        </row>
        <row r="1204">
          <cell r="H1204" t="str">
            <v>科技二部</v>
          </cell>
          <cell r="J1204">
            <v>1280</v>
          </cell>
        </row>
        <row r="1205">
          <cell r="H1205" t="str">
            <v>教育二部</v>
          </cell>
          <cell r="J1205">
            <v>1385</v>
          </cell>
        </row>
        <row r="1206">
          <cell r="H1206" t="str">
            <v>教育一部</v>
          </cell>
          <cell r="J1206">
            <v>4734</v>
          </cell>
        </row>
        <row r="1207">
          <cell r="H1207" t="str">
            <v>教育一部</v>
          </cell>
          <cell r="J1207">
            <v>700</v>
          </cell>
        </row>
        <row r="1208">
          <cell r="H1208" t="str">
            <v>教育一部</v>
          </cell>
          <cell r="J1208">
            <v>1300</v>
          </cell>
        </row>
        <row r="1209">
          <cell r="H1209" t="str">
            <v>教育一部</v>
          </cell>
          <cell r="J1209">
            <v>2000</v>
          </cell>
        </row>
        <row r="1210">
          <cell r="H1210" t="str">
            <v>大项目二部</v>
          </cell>
          <cell r="J1210">
            <v>18800</v>
          </cell>
        </row>
        <row r="1211">
          <cell r="H1211" t="str">
            <v>合作</v>
          </cell>
          <cell r="J1211">
            <v>3000</v>
          </cell>
        </row>
        <row r="1212">
          <cell r="H1212" t="str">
            <v>教育二部</v>
          </cell>
          <cell r="J1212">
            <v>1500</v>
          </cell>
        </row>
        <row r="1213">
          <cell r="H1213" t="str">
            <v>大项目一部</v>
          </cell>
          <cell r="J1213">
            <v>620</v>
          </cell>
        </row>
        <row r="1214">
          <cell r="H1214" t="str">
            <v>科技二部</v>
          </cell>
          <cell r="J1214">
            <v>1000</v>
          </cell>
        </row>
        <row r="1215">
          <cell r="H1215" t="str">
            <v>教育一部</v>
          </cell>
          <cell r="J1215">
            <v>480</v>
          </cell>
        </row>
        <row r="1216">
          <cell r="H1216" t="str">
            <v>合作</v>
          </cell>
          <cell r="J1216">
            <v>480</v>
          </cell>
        </row>
        <row r="1217">
          <cell r="H1217" t="str">
            <v>教育二部</v>
          </cell>
          <cell r="J1217">
            <v>1450</v>
          </cell>
        </row>
        <row r="1218">
          <cell r="H1218" t="str">
            <v>教育二部</v>
          </cell>
          <cell r="J1218">
            <v>6000</v>
          </cell>
        </row>
        <row r="1219">
          <cell r="H1219" t="str">
            <v>大项目二部</v>
          </cell>
          <cell r="J1219">
            <v>1000</v>
          </cell>
        </row>
        <row r="1220">
          <cell r="H1220" t="str">
            <v>教育二部</v>
          </cell>
          <cell r="J1220">
            <v>1000</v>
          </cell>
        </row>
        <row r="1221">
          <cell r="H1221" t="str">
            <v>教育一部</v>
          </cell>
          <cell r="J1221">
            <v>1439</v>
          </cell>
        </row>
        <row r="1222">
          <cell r="H1222" t="str">
            <v>科技一部</v>
          </cell>
          <cell r="J1222">
            <v>10000</v>
          </cell>
        </row>
        <row r="1223">
          <cell r="H1223" t="str">
            <v>大项目二部</v>
          </cell>
          <cell r="J1223">
            <v>620</v>
          </cell>
        </row>
        <row r="1224">
          <cell r="H1224" t="str">
            <v>教育二部</v>
          </cell>
          <cell r="J1224">
            <v>2500</v>
          </cell>
        </row>
        <row r="1225">
          <cell r="H1225" t="str">
            <v>教育二部</v>
          </cell>
          <cell r="J1225">
            <v>5960</v>
          </cell>
        </row>
        <row r="1226">
          <cell r="H1226" t="str">
            <v>教育一部</v>
          </cell>
          <cell r="J1226">
            <v>400</v>
          </cell>
        </row>
        <row r="1227">
          <cell r="H1227" t="str">
            <v>教育二部</v>
          </cell>
          <cell r="J1227">
            <v>500</v>
          </cell>
        </row>
        <row r="1228">
          <cell r="H1228" t="str">
            <v>教育一部</v>
          </cell>
          <cell r="J1228">
            <v>1500</v>
          </cell>
        </row>
        <row r="1229">
          <cell r="H1229" t="str">
            <v>教育二部</v>
          </cell>
          <cell r="J1229">
            <v>666</v>
          </cell>
        </row>
        <row r="1230">
          <cell r="H1230" t="str">
            <v>教育二部</v>
          </cell>
          <cell r="J1230">
            <v>4000</v>
          </cell>
        </row>
        <row r="1231">
          <cell r="H1231" t="str">
            <v>教育二部</v>
          </cell>
          <cell r="J1231">
            <v>4000</v>
          </cell>
        </row>
        <row r="1232">
          <cell r="H1232" t="str">
            <v>教育二部</v>
          </cell>
          <cell r="J1232">
            <v>2000</v>
          </cell>
        </row>
        <row r="1233">
          <cell r="H1233" t="str">
            <v>教育一部</v>
          </cell>
          <cell r="J1233">
            <v>3000</v>
          </cell>
        </row>
        <row r="1234">
          <cell r="H1234" t="str">
            <v>教育一部</v>
          </cell>
          <cell r="J1234">
            <v>2533</v>
          </cell>
        </row>
        <row r="1235">
          <cell r="H1235" t="str">
            <v>教育一部</v>
          </cell>
          <cell r="J1235">
            <v>3500</v>
          </cell>
        </row>
        <row r="1236">
          <cell r="H1236" t="str">
            <v>科技二部</v>
          </cell>
          <cell r="J1236">
            <v>1500</v>
          </cell>
        </row>
        <row r="1237">
          <cell r="H1237" t="str">
            <v>教育一部</v>
          </cell>
          <cell r="J1237">
            <v>980</v>
          </cell>
        </row>
        <row r="1238">
          <cell r="H1238" t="str">
            <v>教育一部</v>
          </cell>
          <cell r="J1238">
            <v>1000</v>
          </cell>
        </row>
        <row r="1239">
          <cell r="H1239" t="str">
            <v>教育二部</v>
          </cell>
          <cell r="J1239">
            <v>20000</v>
          </cell>
        </row>
        <row r="1240">
          <cell r="H1240" t="str">
            <v>教育一部</v>
          </cell>
          <cell r="J1240">
            <v>1000</v>
          </cell>
        </row>
        <row r="1241">
          <cell r="H1241" t="str">
            <v>教育二部</v>
          </cell>
          <cell r="J1241">
            <v>600</v>
          </cell>
        </row>
        <row r="1242">
          <cell r="H1242" t="str">
            <v>教育一部</v>
          </cell>
          <cell r="J1242">
            <v>17000</v>
          </cell>
        </row>
        <row r="1243">
          <cell r="H1243" t="str">
            <v>科技二部</v>
          </cell>
          <cell r="J1243">
            <v>3000</v>
          </cell>
        </row>
        <row r="1244">
          <cell r="H1244" t="str">
            <v>教育二部</v>
          </cell>
          <cell r="J1244">
            <v>500</v>
          </cell>
        </row>
        <row r="1245">
          <cell r="H1245" t="str">
            <v>教育一部</v>
          </cell>
          <cell r="J1245">
            <v>1000</v>
          </cell>
        </row>
        <row r="1246">
          <cell r="H1246" t="str">
            <v>教育二部</v>
          </cell>
          <cell r="J1246">
            <v>169</v>
          </cell>
        </row>
        <row r="1247">
          <cell r="H1247" t="str">
            <v>教育二部</v>
          </cell>
          <cell r="J1247">
            <v>3075</v>
          </cell>
        </row>
        <row r="1248">
          <cell r="H1248" t="str">
            <v>教育一部</v>
          </cell>
          <cell r="J1248">
            <v>1060</v>
          </cell>
        </row>
        <row r="1249">
          <cell r="H1249" t="str">
            <v>教育二部</v>
          </cell>
          <cell r="J1249">
            <v>1000</v>
          </cell>
        </row>
        <row r="1250">
          <cell r="H1250" t="str">
            <v>教育二部</v>
          </cell>
          <cell r="J1250">
            <v>1320</v>
          </cell>
        </row>
        <row r="1251">
          <cell r="H1251" t="str">
            <v>教育一部</v>
          </cell>
          <cell r="J1251">
            <v>920</v>
          </cell>
        </row>
        <row r="1252">
          <cell r="H1252" t="str">
            <v>合作</v>
          </cell>
          <cell r="J1252">
            <v>10000</v>
          </cell>
        </row>
        <row r="1253">
          <cell r="H1253" t="str">
            <v>教育二部</v>
          </cell>
          <cell r="J1253">
            <v>1000</v>
          </cell>
        </row>
        <row r="1254">
          <cell r="H1254" t="str">
            <v>教育一部</v>
          </cell>
          <cell r="J1254">
            <v>398</v>
          </cell>
        </row>
        <row r="1255">
          <cell r="H1255" t="str">
            <v>教育一部</v>
          </cell>
          <cell r="J1255">
            <v>632</v>
          </cell>
        </row>
        <row r="1256">
          <cell r="H1256" t="str">
            <v>教育二部</v>
          </cell>
          <cell r="J1256">
            <v>1990</v>
          </cell>
        </row>
        <row r="1257">
          <cell r="H1257" t="str">
            <v>教育二部</v>
          </cell>
          <cell r="J1257">
            <v>1990</v>
          </cell>
        </row>
        <row r="1258">
          <cell r="H1258" t="str">
            <v>教育二部</v>
          </cell>
          <cell r="J1258">
            <v>400</v>
          </cell>
        </row>
        <row r="1259">
          <cell r="H1259" t="str">
            <v>教育二部</v>
          </cell>
          <cell r="J1259">
            <v>1000</v>
          </cell>
        </row>
        <row r="1260">
          <cell r="H1260" t="str">
            <v>教育一部</v>
          </cell>
          <cell r="J1260">
            <v>128</v>
          </cell>
        </row>
        <row r="1261">
          <cell r="H1261" t="str">
            <v>教育二部</v>
          </cell>
          <cell r="J1261">
            <v>300</v>
          </cell>
        </row>
        <row r="1262">
          <cell r="H1262" t="str">
            <v>科技一部</v>
          </cell>
          <cell r="J1262">
            <v>1000</v>
          </cell>
        </row>
        <row r="1263">
          <cell r="H1263" t="str">
            <v>教育一部</v>
          </cell>
          <cell r="J1263">
            <v>1000</v>
          </cell>
        </row>
        <row r="1264">
          <cell r="H1264" t="str">
            <v>教育二部</v>
          </cell>
          <cell r="J1264">
            <v>1490</v>
          </cell>
        </row>
        <row r="1265">
          <cell r="H1265" t="str">
            <v>教育一部</v>
          </cell>
          <cell r="J1265">
            <v>1185</v>
          </cell>
        </row>
        <row r="1266">
          <cell r="H1266" t="str">
            <v>教育二部</v>
          </cell>
          <cell r="J1266">
            <v>1500</v>
          </cell>
        </row>
        <row r="1267">
          <cell r="H1267" t="str">
            <v>教育二部</v>
          </cell>
          <cell r="J1267">
            <v>666</v>
          </cell>
        </row>
        <row r="1268">
          <cell r="H1268" t="str">
            <v>教育二部</v>
          </cell>
          <cell r="J1268">
            <v>1000</v>
          </cell>
        </row>
        <row r="1269">
          <cell r="H1269" t="str">
            <v>教育二部</v>
          </cell>
          <cell r="J1269">
            <v>-2800</v>
          </cell>
        </row>
        <row r="1270">
          <cell r="H1270" t="str">
            <v>教育一部</v>
          </cell>
          <cell r="J1270">
            <v>-330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34"/>
  <sheetViews>
    <sheetView tabSelected="1" topLeftCell="AN1" workbookViewId="0">
      <selection activeCell="AW12" sqref="AW12"/>
    </sheetView>
  </sheetViews>
  <sheetFormatPr defaultRowHeight="14.25" x14ac:dyDescent="0.3"/>
  <cols>
    <col min="1" max="1" width="9.75" style="12" customWidth="1"/>
    <col min="2" max="2" width="12.625" style="12" customWidth="1"/>
    <col min="3" max="4" width="10.5" style="12" customWidth="1"/>
    <col min="5" max="5" width="13" style="12" customWidth="1"/>
    <col min="6" max="6" width="10.5" style="12" customWidth="1"/>
    <col min="7" max="7" width="3" style="13" customWidth="1"/>
    <col min="8" max="8" width="27.25" style="13" bestFit="1" customWidth="1"/>
    <col min="9" max="9" width="19.625" style="13" customWidth="1"/>
    <col min="10" max="10" width="1.75" style="13" customWidth="1"/>
    <col min="11" max="16" width="9" style="13"/>
    <col min="17" max="17" width="1.5" style="13" customWidth="1"/>
    <col min="18" max="18" width="9" style="14"/>
    <col min="19" max="19" width="16.25" style="14" bestFit="1" customWidth="1"/>
    <col min="20" max="20" width="1.125" style="13" customWidth="1"/>
    <col min="21" max="21" width="9.75" style="13" customWidth="1"/>
    <col min="22" max="27" width="9" style="13"/>
    <col min="28" max="28" width="1.625" style="13" customWidth="1"/>
    <col min="29" max="29" width="9" style="13"/>
    <col min="30" max="30" width="9" style="14"/>
    <col min="31" max="31" width="27.875" style="13" bestFit="1" customWidth="1"/>
    <col min="32" max="32" width="1.625" style="13" customWidth="1"/>
    <col min="33" max="33" width="11" style="13" bestFit="1" customWidth="1"/>
    <col min="34" max="38" width="9" style="13"/>
    <col min="39" max="39" width="10.125" style="13" customWidth="1"/>
    <col min="40" max="40" width="19.75" style="13" bestFit="1" customWidth="1"/>
    <col min="41" max="41" width="2.25" style="13" customWidth="1"/>
    <col min="42" max="42" width="9" style="13"/>
    <col min="43" max="43" width="7.25" style="13" customWidth="1"/>
    <col min="44" max="45" width="7.5" style="13" bestFit="1" customWidth="1"/>
    <col min="46" max="46" width="8.125" style="13" bestFit="1" customWidth="1"/>
    <col min="47" max="47" width="7.5" style="13" bestFit="1" customWidth="1"/>
    <col min="48" max="48" width="8.125" style="13" bestFit="1" customWidth="1"/>
    <col min="49" max="49" width="10.5" style="13" bestFit="1" customWidth="1"/>
    <col min="50" max="50" width="15.5" style="13" bestFit="1" customWidth="1"/>
    <col min="51" max="51" width="19.75" style="13" customWidth="1"/>
    <col min="52" max="52" width="2" style="13" customWidth="1"/>
    <col min="53" max="60" width="9" style="13"/>
    <col min="61" max="61" width="14.5" style="13" customWidth="1"/>
    <col min="62" max="62" width="14.625" style="13" customWidth="1"/>
    <col min="63" max="16384" width="9" style="13"/>
  </cols>
  <sheetData>
    <row r="1" spans="1:62" x14ac:dyDescent="0.3">
      <c r="A1" s="11" t="s">
        <v>49</v>
      </c>
      <c r="K1" s="11" t="s">
        <v>50</v>
      </c>
      <c r="U1" s="11" t="s">
        <v>51</v>
      </c>
      <c r="AG1" s="11" t="s">
        <v>77</v>
      </c>
      <c r="AP1" s="17" t="s">
        <v>93</v>
      </c>
      <c r="BA1" s="17" t="s">
        <v>130</v>
      </c>
    </row>
    <row r="2" spans="1:62" ht="28.5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H2" s="13" t="s">
        <v>1</v>
      </c>
      <c r="I2" s="13" t="s">
        <v>147</v>
      </c>
      <c r="K2" s="37" t="s">
        <v>37</v>
      </c>
      <c r="L2" s="38">
        <v>45859</v>
      </c>
      <c r="M2" s="39" t="s">
        <v>38</v>
      </c>
      <c r="N2" s="40">
        <v>0.67741935483870963</v>
      </c>
      <c r="O2" s="40"/>
      <c r="P2" s="40"/>
      <c r="R2" s="14" t="s">
        <v>43</v>
      </c>
      <c r="S2" s="14" t="s">
        <v>89</v>
      </c>
      <c r="U2" s="37" t="s">
        <v>37</v>
      </c>
      <c r="V2" s="41">
        <v>0</v>
      </c>
      <c r="W2" s="41"/>
      <c r="X2" s="41"/>
      <c r="Y2" s="37" t="s">
        <v>38</v>
      </c>
      <c r="Z2" s="42">
        <v>0</v>
      </c>
      <c r="AA2" s="43"/>
      <c r="AB2" s="43"/>
      <c r="AC2" s="43"/>
      <c r="AD2" s="14" t="s">
        <v>69</v>
      </c>
      <c r="AE2" s="15" t="s">
        <v>91</v>
      </c>
      <c r="AG2" s="44" t="s">
        <v>37</v>
      </c>
      <c r="AH2" s="41">
        <f>X12</f>
        <v>0</v>
      </c>
      <c r="AI2" s="41"/>
      <c r="AJ2" s="44" t="s">
        <v>38</v>
      </c>
      <c r="AK2" s="42">
        <f>AB12</f>
        <v>0</v>
      </c>
      <c r="AL2" s="43"/>
      <c r="AM2" s="13" t="s">
        <v>78</v>
      </c>
      <c r="AN2" s="15" t="s">
        <v>92</v>
      </c>
      <c r="AP2" s="18" t="s">
        <v>94</v>
      </c>
      <c r="AQ2" s="18" t="s">
        <v>95</v>
      </c>
      <c r="AR2" s="18" t="s">
        <v>96</v>
      </c>
      <c r="AS2" s="18" t="s">
        <v>97</v>
      </c>
      <c r="AT2" s="18" t="s">
        <v>98</v>
      </c>
      <c r="AU2" s="18" t="s">
        <v>99</v>
      </c>
      <c r="AV2" s="18" t="s">
        <v>42</v>
      </c>
      <c r="BA2" s="28" t="s">
        <v>131</v>
      </c>
      <c r="BB2" s="28" t="s">
        <v>132</v>
      </c>
      <c r="BC2" s="28" t="s">
        <v>133</v>
      </c>
      <c r="BD2" s="28" t="s">
        <v>134</v>
      </c>
      <c r="BE2" s="28" t="s">
        <v>135</v>
      </c>
      <c r="BF2" s="28" t="s">
        <v>136</v>
      </c>
      <c r="BG2" s="28" t="s">
        <v>137</v>
      </c>
      <c r="BH2" s="28" t="s">
        <v>138</v>
      </c>
      <c r="BI2" s="13" t="s">
        <v>140</v>
      </c>
      <c r="BJ2" s="45" t="s">
        <v>147</v>
      </c>
    </row>
    <row r="3" spans="1:62" x14ac:dyDescent="0.3">
      <c r="A3" s="3" t="s">
        <v>6</v>
      </c>
      <c r="B3" s="4">
        <v>8</v>
      </c>
      <c r="C3" s="5">
        <v>166</v>
      </c>
      <c r="D3" s="6">
        <v>279</v>
      </c>
      <c r="E3" s="6">
        <v>543</v>
      </c>
      <c r="F3" s="5">
        <v>219837.54</v>
      </c>
      <c r="H3" s="17" t="s">
        <v>85</v>
      </c>
      <c r="I3" s="13" t="s">
        <v>86</v>
      </c>
      <c r="K3" s="37" t="s">
        <v>39</v>
      </c>
      <c r="L3" s="46">
        <v>5690000</v>
      </c>
      <c r="M3" s="39" t="s">
        <v>40</v>
      </c>
      <c r="N3" s="47">
        <v>3957467.25</v>
      </c>
      <c r="O3" s="37" t="s">
        <v>41</v>
      </c>
      <c r="P3" s="48">
        <v>0.69551269771529001</v>
      </c>
      <c r="R3" s="14" t="s">
        <v>44</v>
      </c>
      <c r="S3" s="13" t="s">
        <v>90</v>
      </c>
      <c r="U3" s="49" t="s">
        <v>52</v>
      </c>
      <c r="V3" s="49"/>
      <c r="W3" s="49" t="s">
        <v>39</v>
      </c>
      <c r="X3" s="49"/>
      <c r="Y3" s="49" t="s">
        <v>40</v>
      </c>
      <c r="Z3" s="50"/>
      <c r="AA3" s="50" t="s">
        <v>41</v>
      </c>
      <c r="AB3" s="50"/>
      <c r="AC3" s="51" t="s">
        <v>42</v>
      </c>
      <c r="AD3" s="14" t="s">
        <v>44</v>
      </c>
      <c r="AE3" s="13" t="s">
        <v>90</v>
      </c>
      <c r="AG3" s="44" t="s">
        <v>73</v>
      </c>
      <c r="AH3" s="44" t="s">
        <v>0</v>
      </c>
      <c r="AI3" s="44" t="s">
        <v>39</v>
      </c>
      <c r="AJ3" s="44" t="s">
        <v>40</v>
      </c>
      <c r="AK3" s="52" t="s">
        <v>41</v>
      </c>
      <c r="AL3" s="44" t="s">
        <v>42</v>
      </c>
      <c r="AM3" s="13" t="s">
        <v>79</v>
      </c>
      <c r="AP3" s="19" t="s">
        <v>100</v>
      </c>
      <c r="AQ3" s="19" t="s">
        <v>101</v>
      </c>
      <c r="AR3" s="19">
        <v>2</v>
      </c>
      <c r="AS3" s="5">
        <v>88</v>
      </c>
      <c r="AT3" s="6">
        <v>144985.09</v>
      </c>
      <c r="AU3" s="20">
        <v>112963</v>
      </c>
      <c r="AV3" s="21">
        <v>1</v>
      </c>
      <c r="AW3" s="13" t="s">
        <v>96</v>
      </c>
      <c r="AX3" s="17" t="s">
        <v>115</v>
      </c>
      <c r="BA3" s="29" t="s">
        <v>9</v>
      </c>
      <c r="BB3" s="30">
        <v>4</v>
      </c>
      <c r="BC3" s="30">
        <v>11</v>
      </c>
      <c r="BD3" s="30">
        <v>2</v>
      </c>
      <c r="BE3" s="30">
        <v>1</v>
      </c>
      <c r="BF3" s="31">
        <v>10</v>
      </c>
      <c r="BG3" s="31">
        <v>9</v>
      </c>
      <c r="BH3" s="32">
        <f t="shared" ref="BH3:BH32" si="0">BG3/BF3</f>
        <v>0.9</v>
      </c>
      <c r="BI3" s="13" t="s">
        <v>141</v>
      </c>
    </row>
    <row r="4" spans="1:62" x14ac:dyDescent="0.3">
      <c r="A4" s="3" t="s">
        <v>7</v>
      </c>
      <c r="B4" s="4">
        <v>6</v>
      </c>
      <c r="C4" s="6">
        <v>169</v>
      </c>
      <c r="D4" s="5">
        <v>276</v>
      </c>
      <c r="E4" s="5">
        <v>535</v>
      </c>
      <c r="F4" s="6">
        <v>357435.96</v>
      </c>
      <c r="I4" s="13" t="s">
        <v>87</v>
      </c>
      <c r="K4" s="53" t="s">
        <v>0</v>
      </c>
      <c r="L4" s="53" t="s">
        <v>39</v>
      </c>
      <c r="M4" s="54" t="s">
        <v>40</v>
      </c>
      <c r="N4" s="53" t="s">
        <v>41</v>
      </c>
      <c r="O4" s="49" t="s">
        <v>42</v>
      </c>
      <c r="P4" s="49"/>
      <c r="R4" s="14" t="s">
        <v>45</v>
      </c>
      <c r="S4" s="14" t="s">
        <v>46</v>
      </c>
      <c r="U4" s="55" t="s">
        <v>53</v>
      </c>
      <c r="V4" s="55"/>
      <c r="W4" s="55">
        <v>1250000</v>
      </c>
      <c r="X4" s="55"/>
      <c r="Y4" s="55">
        <v>1013430.6</v>
      </c>
      <c r="Z4" s="55"/>
      <c r="AA4" s="40">
        <v>0.81074447999999999</v>
      </c>
      <c r="AB4" s="40"/>
      <c r="AC4" s="46">
        <v>1</v>
      </c>
      <c r="AD4" s="14" t="s">
        <v>45</v>
      </c>
      <c r="AE4" s="14" t="s">
        <v>46</v>
      </c>
      <c r="AG4" s="71" t="s">
        <v>74</v>
      </c>
      <c r="AH4" s="71" t="s">
        <v>27</v>
      </c>
      <c r="AI4" s="71">
        <v>150000</v>
      </c>
      <c r="AJ4" s="71">
        <v>232434.88</v>
      </c>
      <c r="AK4" s="72">
        <f t="shared" ref="AK4:AK10" si="1">AJ4/AI4</f>
        <v>1.5495658666666667</v>
      </c>
      <c r="AL4" s="71">
        <v>1</v>
      </c>
      <c r="AM4" s="13" t="s">
        <v>80</v>
      </c>
      <c r="AP4" s="19" t="s">
        <v>100</v>
      </c>
      <c r="AQ4" s="19" t="s">
        <v>102</v>
      </c>
      <c r="AR4" s="19">
        <v>9</v>
      </c>
      <c r="AS4" s="5">
        <v>73</v>
      </c>
      <c r="AT4" s="5">
        <v>110333.43</v>
      </c>
      <c r="AU4" s="19">
        <v>106941</v>
      </c>
      <c r="AV4" s="21">
        <v>2</v>
      </c>
      <c r="AW4" s="13" t="s">
        <v>116</v>
      </c>
      <c r="AX4" s="13" t="s">
        <v>88</v>
      </c>
      <c r="BA4" s="29" t="s">
        <v>29</v>
      </c>
      <c r="BB4" s="30">
        <v>7</v>
      </c>
      <c r="BC4" s="30">
        <v>12</v>
      </c>
      <c r="BD4" s="30">
        <v>0</v>
      </c>
      <c r="BE4" s="30">
        <v>4</v>
      </c>
      <c r="BF4" s="31">
        <v>16</v>
      </c>
      <c r="BG4" s="31">
        <v>14</v>
      </c>
      <c r="BH4" s="33">
        <f t="shared" si="0"/>
        <v>0.875</v>
      </c>
      <c r="BI4" s="13" t="s">
        <v>142</v>
      </c>
    </row>
    <row r="5" spans="1:62" x14ac:dyDescent="0.3">
      <c r="A5" s="3" t="s">
        <v>8</v>
      </c>
      <c r="B5" s="4">
        <v>6</v>
      </c>
      <c r="C5" s="5">
        <v>155</v>
      </c>
      <c r="D5" s="5">
        <v>256</v>
      </c>
      <c r="E5" s="5">
        <v>457</v>
      </c>
      <c r="F5" s="5">
        <v>80464.28</v>
      </c>
      <c r="H5" s="13" t="s">
        <v>2</v>
      </c>
      <c r="I5" s="13" t="s">
        <v>88</v>
      </c>
      <c r="K5" s="46" t="s">
        <v>27</v>
      </c>
      <c r="L5" s="46">
        <v>150000</v>
      </c>
      <c r="M5" s="56">
        <v>232434.88</v>
      </c>
      <c r="N5" s="48">
        <v>1.5495658666666667</v>
      </c>
      <c r="O5" s="57">
        <v>1</v>
      </c>
      <c r="P5" s="57"/>
      <c r="R5" s="14" t="s">
        <v>47</v>
      </c>
      <c r="S5" s="14" t="s">
        <v>46</v>
      </c>
      <c r="U5" s="55" t="s">
        <v>54</v>
      </c>
      <c r="V5" s="55"/>
      <c r="W5" s="55">
        <v>1300000</v>
      </c>
      <c r="X5" s="55"/>
      <c r="Y5" s="55">
        <v>1034453.25</v>
      </c>
      <c r="Z5" s="55"/>
      <c r="AA5" s="40">
        <v>0.79573326923076926</v>
      </c>
      <c r="AB5" s="40"/>
      <c r="AC5" s="46">
        <v>2</v>
      </c>
      <c r="AD5" s="14" t="s">
        <v>47</v>
      </c>
      <c r="AE5" s="14" t="s">
        <v>46</v>
      </c>
      <c r="AG5" s="71" t="s">
        <v>75</v>
      </c>
      <c r="AH5" s="71" t="s">
        <v>29</v>
      </c>
      <c r="AI5" s="71">
        <v>200000</v>
      </c>
      <c r="AJ5" s="71">
        <v>155146.6</v>
      </c>
      <c r="AK5" s="72">
        <f t="shared" si="1"/>
        <v>0.77573300000000001</v>
      </c>
      <c r="AL5" s="71">
        <v>2</v>
      </c>
      <c r="AM5" s="13" t="s">
        <v>81</v>
      </c>
      <c r="AP5" s="19" t="s">
        <v>100</v>
      </c>
      <c r="AQ5" s="19" t="s">
        <v>103</v>
      </c>
      <c r="AR5" s="19">
        <v>4</v>
      </c>
      <c r="AS5" s="5">
        <v>76</v>
      </c>
      <c r="AT5" s="5">
        <v>90832.34</v>
      </c>
      <c r="AU5" s="19">
        <v>79566</v>
      </c>
      <c r="AV5" s="21">
        <v>3</v>
      </c>
      <c r="AW5" s="13" t="s">
        <v>117</v>
      </c>
      <c r="AX5" s="13" t="s">
        <v>90</v>
      </c>
      <c r="BA5" s="29" t="s">
        <v>18</v>
      </c>
      <c r="BB5" s="30">
        <v>5</v>
      </c>
      <c r="BC5" s="30">
        <v>12</v>
      </c>
      <c r="BD5" s="30">
        <v>1</v>
      </c>
      <c r="BE5" s="30">
        <v>1</v>
      </c>
      <c r="BF5" s="31">
        <v>12</v>
      </c>
      <c r="BG5" s="31">
        <v>10</v>
      </c>
      <c r="BH5" s="33">
        <f t="shared" si="0"/>
        <v>0.83333333333333337</v>
      </c>
    </row>
    <row r="6" spans="1:62" x14ac:dyDescent="0.3">
      <c r="A6" s="3" t="s">
        <v>9</v>
      </c>
      <c r="B6" s="4">
        <v>5</v>
      </c>
      <c r="C6" s="5">
        <v>124</v>
      </c>
      <c r="D6" s="5">
        <v>240</v>
      </c>
      <c r="E6" s="5">
        <v>428</v>
      </c>
      <c r="F6" s="5">
        <v>98462.38</v>
      </c>
      <c r="H6" s="13" t="s">
        <v>3</v>
      </c>
      <c r="I6" s="13" t="s">
        <v>88</v>
      </c>
      <c r="K6" s="46" t="s">
        <v>7</v>
      </c>
      <c r="L6" s="46">
        <v>340000</v>
      </c>
      <c r="M6" s="56">
        <v>365685.19</v>
      </c>
      <c r="N6" s="48">
        <v>1.0755446764705883</v>
      </c>
      <c r="O6" s="57">
        <v>2</v>
      </c>
      <c r="P6" s="57"/>
      <c r="R6" s="14" t="s">
        <v>48</v>
      </c>
      <c r="S6" s="14" t="s">
        <v>46</v>
      </c>
      <c r="U6" s="55" t="s">
        <v>55</v>
      </c>
      <c r="V6" s="55"/>
      <c r="W6" s="55">
        <v>500000</v>
      </c>
      <c r="X6" s="55"/>
      <c r="Y6" s="55">
        <v>347954</v>
      </c>
      <c r="Z6" s="55"/>
      <c r="AA6" s="40">
        <v>0.69590799999999997</v>
      </c>
      <c r="AB6" s="40"/>
      <c r="AC6" s="46">
        <v>3</v>
      </c>
      <c r="AG6" s="71" t="s">
        <v>75</v>
      </c>
      <c r="AH6" s="71" t="s">
        <v>26</v>
      </c>
      <c r="AI6" s="71">
        <v>180000</v>
      </c>
      <c r="AJ6" s="71">
        <v>134882</v>
      </c>
      <c r="AK6" s="72">
        <f t="shared" si="1"/>
        <v>0.74934444444444448</v>
      </c>
      <c r="AL6" s="71">
        <v>3</v>
      </c>
      <c r="AM6" s="13" t="s">
        <v>82</v>
      </c>
      <c r="AP6" s="19" t="s">
        <v>100</v>
      </c>
      <c r="AQ6" s="19" t="s">
        <v>104</v>
      </c>
      <c r="AR6" s="19">
        <v>3</v>
      </c>
      <c r="AS6" s="5">
        <v>79</v>
      </c>
      <c r="AT6" s="5">
        <v>87118.66</v>
      </c>
      <c r="AU6" s="19">
        <v>68481</v>
      </c>
      <c r="AV6" s="21">
        <v>4</v>
      </c>
      <c r="BA6" s="29" t="s">
        <v>24</v>
      </c>
      <c r="BB6" s="34">
        <v>4</v>
      </c>
      <c r="BC6" s="30">
        <v>11</v>
      </c>
      <c r="BD6" s="34">
        <v>1</v>
      </c>
      <c r="BE6" s="34">
        <v>0</v>
      </c>
      <c r="BF6" s="31">
        <v>10</v>
      </c>
      <c r="BG6" s="31">
        <v>8</v>
      </c>
      <c r="BH6" s="33">
        <f t="shared" si="0"/>
        <v>0.8</v>
      </c>
      <c r="BI6" s="13" t="s">
        <v>144</v>
      </c>
      <c r="BJ6" s="13" t="s">
        <v>146</v>
      </c>
    </row>
    <row r="7" spans="1:62" x14ac:dyDescent="0.3">
      <c r="A7" s="3">
        <v>468</v>
      </c>
      <c r="B7" s="4">
        <v>5</v>
      </c>
      <c r="C7" s="5">
        <v>157</v>
      </c>
      <c r="D7" s="5">
        <v>236</v>
      </c>
      <c r="E7" s="5">
        <v>417</v>
      </c>
      <c r="F7" s="5">
        <v>132857.53</v>
      </c>
      <c r="H7" s="13" t="s">
        <v>4</v>
      </c>
      <c r="I7" s="13" t="s">
        <v>88</v>
      </c>
      <c r="K7" s="46" t="s">
        <v>31</v>
      </c>
      <c r="L7" s="46">
        <v>160000</v>
      </c>
      <c r="M7" s="56">
        <v>161742</v>
      </c>
      <c r="N7" s="48">
        <v>1.0108874999999999</v>
      </c>
      <c r="O7" s="57">
        <v>3</v>
      </c>
      <c r="P7" s="57"/>
      <c r="U7" s="55" t="s">
        <v>56</v>
      </c>
      <c r="V7" s="55"/>
      <c r="W7" s="55">
        <v>1480000</v>
      </c>
      <c r="X7" s="55"/>
      <c r="Y7" s="55">
        <v>942710.6</v>
      </c>
      <c r="Z7" s="55"/>
      <c r="AA7" s="40">
        <v>0.63696662162162165</v>
      </c>
      <c r="AB7" s="40"/>
      <c r="AC7" s="46">
        <v>4</v>
      </c>
      <c r="AG7" s="71" t="s">
        <v>74</v>
      </c>
      <c r="AH7" s="71" t="s">
        <v>33</v>
      </c>
      <c r="AI7" s="71">
        <v>160000</v>
      </c>
      <c r="AJ7" s="71">
        <v>98272.88</v>
      </c>
      <c r="AK7" s="72">
        <f t="shared" si="1"/>
        <v>0.61420550000000007</v>
      </c>
      <c r="AL7" s="71">
        <v>4</v>
      </c>
      <c r="AP7" s="19" t="s">
        <v>100</v>
      </c>
      <c r="AQ7" s="19" t="s">
        <v>105</v>
      </c>
      <c r="AR7" s="19">
        <v>12</v>
      </c>
      <c r="AS7" s="5">
        <v>97</v>
      </c>
      <c r="AT7" s="5">
        <v>106770.24000000001</v>
      </c>
      <c r="AU7" s="19">
        <v>67488</v>
      </c>
      <c r="AV7" s="21">
        <v>5</v>
      </c>
      <c r="BA7" s="29" t="s">
        <v>7</v>
      </c>
      <c r="BB7" s="30">
        <v>5</v>
      </c>
      <c r="BC7" s="30">
        <v>14</v>
      </c>
      <c r="BD7" s="30">
        <v>1</v>
      </c>
      <c r="BE7" s="30">
        <v>1</v>
      </c>
      <c r="BF7" s="31">
        <v>14</v>
      </c>
      <c r="BG7" s="31">
        <v>9</v>
      </c>
      <c r="BH7" s="33">
        <f t="shared" si="0"/>
        <v>0.6428571428571429</v>
      </c>
    </row>
    <row r="8" spans="1:62" x14ac:dyDescent="0.3">
      <c r="A8" s="3" t="s">
        <v>10</v>
      </c>
      <c r="B8" s="4">
        <v>6</v>
      </c>
      <c r="C8" s="5">
        <v>155</v>
      </c>
      <c r="D8" s="5">
        <v>283</v>
      </c>
      <c r="E8" s="5">
        <v>416</v>
      </c>
      <c r="F8" s="5">
        <v>89941.29</v>
      </c>
      <c r="H8" s="13" t="s">
        <v>5</v>
      </c>
      <c r="I8" s="13" t="s">
        <v>88</v>
      </c>
      <c r="K8" s="46" t="s">
        <v>30</v>
      </c>
      <c r="L8" s="46">
        <v>180000</v>
      </c>
      <c r="M8" s="56">
        <v>165724</v>
      </c>
      <c r="N8" s="48">
        <v>0.92068888888888889</v>
      </c>
      <c r="O8" s="57">
        <v>4</v>
      </c>
      <c r="P8" s="57"/>
      <c r="U8" s="55" t="s">
        <v>57</v>
      </c>
      <c r="V8" s="55"/>
      <c r="W8" s="55">
        <v>580000</v>
      </c>
      <c r="X8" s="55"/>
      <c r="Y8" s="55">
        <v>327138.8</v>
      </c>
      <c r="Z8" s="55"/>
      <c r="AA8" s="40">
        <v>0.56403241379310343</v>
      </c>
      <c r="AB8" s="40"/>
      <c r="AC8" s="46">
        <v>5</v>
      </c>
      <c r="AG8" s="71" t="s">
        <v>76</v>
      </c>
      <c r="AH8" s="71" t="s">
        <v>19</v>
      </c>
      <c r="AI8" s="71">
        <v>220000</v>
      </c>
      <c r="AJ8" s="71">
        <v>105676</v>
      </c>
      <c r="AK8" s="72">
        <f t="shared" si="1"/>
        <v>0.48034545454545452</v>
      </c>
      <c r="AL8" s="71">
        <v>5</v>
      </c>
      <c r="AP8" s="19" t="s">
        <v>106</v>
      </c>
      <c r="AQ8" s="19" t="s">
        <v>107</v>
      </c>
      <c r="AR8" s="19">
        <v>19</v>
      </c>
      <c r="AS8" s="5">
        <v>95</v>
      </c>
      <c r="AT8" s="5">
        <v>119415.67999999999</v>
      </c>
      <c r="AU8" s="19">
        <v>54488</v>
      </c>
      <c r="AV8" s="21">
        <v>6</v>
      </c>
      <c r="BA8" s="29" t="s">
        <v>10</v>
      </c>
      <c r="BB8" s="34">
        <v>5</v>
      </c>
      <c r="BC8" s="30">
        <v>10</v>
      </c>
      <c r="BD8" s="34">
        <v>0</v>
      </c>
      <c r="BE8" s="34">
        <v>5</v>
      </c>
      <c r="BF8" s="31">
        <v>15</v>
      </c>
      <c r="BG8" s="31">
        <v>9</v>
      </c>
      <c r="BH8" s="33">
        <f t="shared" si="0"/>
        <v>0.6</v>
      </c>
    </row>
    <row r="9" spans="1:62" x14ac:dyDescent="0.3">
      <c r="A9" s="3" t="s">
        <v>11</v>
      </c>
      <c r="B9" s="4">
        <v>5</v>
      </c>
      <c r="C9" s="5">
        <v>162</v>
      </c>
      <c r="D9" s="5">
        <v>250</v>
      </c>
      <c r="E9" s="5">
        <v>389</v>
      </c>
      <c r="F9" s="5">
        <v>150225.28</v>
      </c>
      <c r="K9" s="46" t="s">
        <v>9</v>
      </c>
      <c r="L9" s="46">
        <v>150000</v>
      </c>
      <c r="M9" s="56">
        <v>127100</v>
      </c>
      <c r="N9" s="48">
        <v>0.84733333333333338</v>
      </c>
      <c r="O9" s="57">
        <v>5</v>
      </c>
      <c r="P9" s="57"/>
      <c r="U9" s="55" t="s">
        <v>58</v>
      </c>
      <c r="V9" s="55"/>
      <c r="W9" s="55">
        <v>580000</v>
      </c>
      <c r="X9" s="55"/>
      <c r="Y9" s="55">
        <v>291780</v>
      </c>
      <c r="Z9" s="55"/>
      <c r="AA9" s="40">
        <v>0.50306896551724134</v>
      </c>
      <c r="AB9" s="40"/>
      <c r="AC9" s="46">
        <v>6</v>
      </c>
      <c r="AG9" s="71" t="s">
        <v>74</v>
      </c>
      <c r="AH9" s="71" t="s">
        <v>8</v>
      </c>
      <c r="AI9" s="71">
        <v>200000</v>
      </c>
      <c r="AJ9" s="71">
        <v>86653</v>
      </c>
      <c r="AK9" s="72">
        <f t="shared" si="1"/>
        <v>0.43326500000000001</v>
      </c>
      <c r="AL9" s="71">
        <v>6</v>
      </c>
      <c r="AP9" s="19" t="s">
        <v>100</v>
      </c>
      <c r="AQ9" s="19" t="s">
        <v>108</v>
      </c>
      <c r="AR9" s="19">
        <v>13</v>
      </c>
      <c r="AS9" s="6">
        <v>119</v>
      </c>
      <c r="AT9" s="5">
        <v>121999.21</v>
      </c>
      <c r="AU9" s="19">
        <v>52964</v>
      </c>
      <c r="AV9" s="21">
        <v>7</v>
      </c>
      <c r="BA9" s="29" t="s">
        <v>33</v>
      </c>
      <c r="BB9" s="30">
        <v>3</v>
      </c>
      <c r="BC9" s="30">
        <v>11</v>
      </c>
      <c r="BD9" s="30">
        <v>1</v>
      </c>
      <c r="BE9" s="30">
        <v>0</v>
      </c>
      <c r="BF9" s="31">
        <v>10</v>
      </c>
      <c r="BG9" s="31">
        <v>6</v>
      </c>
      <c r="BH9" s="33">
        <f t="shared" si="0"/>
        <v>0.6</v>
      </c>
    </row>
    <row r="10" spans="1:62" x14ac:dyDescent="0.3">
      <c r="A10" s="3" t="s">
        <v>12</v>
      </c>
      <c r="B10" s="5">
        <v>6</v>
      </c>
      <c r="C10" s="5">
        <v>160</v>
      </c>
      <c r="D10" s="5">
        <v>242</v>
      </c>
      <c r="E10" s="5">
        <v>383</v>
      </c>
      <c r="F10" s="5">
        <v>133370.51999999999</v>
      </c>
      <c r="K10" s="46" t="s">
        <v>6</v>
      </c>
      <c r="L10" s="46">
        <v>350000</v>
      </c>
      <c r="M10" s="56">
        <v>295149</v>
      </c>
      <c r="N10" s="48">
        <v>0.84328285714285711</v>
      </c>
      <c r="O10" s="57">
        <v>6</v>
      </c>
      <c r="P10" s="57"/>
      <c r="U10" s="58"/>
      <c r="V10" s="59"/>
      <c r="W10" s="59"/>
      <c r="X10" s="59"/>
      <c r="Y10" s="59"/>
      <c r="Z10" s="59"/>
      <c r="AA10" s="59"/>
      <c r="AB10" s="59"/>
      <c r="AC10" s="60"/>
      <c r="AG10" s="71" t="s">
        <v>76</v>
      </c>
      <c r="AH10" s="71" t="s">
        <v>13</v>
      </c>
      <c r="AI10" s="71">
        <v>180000</v>
      </c>
      <c r="AJ10" s="71">
        <v>72973</v>
      </c>
      <c r="AK10" s="72">
        <f t="shared" si="1"/>
        <v>0.40540555555555557</v>
      </c>
      <c r="AL10" s="71">
        <v>7</v>
      </c>
      <c r="AP10" s="19" t="s">
        <v>106</v>
      </c>
      <c r="AQ10" s="19" t="s">
        <v>109</v>
      </c>
      <c r="AR10" s="20">
        <v>33</v>
      </c>
      <c r="AS10" s="5">
        <v>87</v>
      </c>
      <c r="AT10" s="5">
        <v>79978.77</v>
      </c>
      <c r="AU10" s="19">
        <v>41438</v>
      </c>
      <c r="AV10" s="21">
        <v>8</v>
      </c>
      <c r="BA10" s="29" t="s">
        <v>30</v>
      </c>
      <c r="BB10" s="30">
        <v>4</v>
      </c>
      <c r="BC10" s="30">
        <v>8</v>
      </c>
      <c r="BD10" s="30">
        <v>0</v>
      </c>
      <c r="BE10" s="30">
        <v>4</v>
      </c>
      <c r="BF10" s="31">
        <v>12</v>
      </c>
      <c r="BG10" s="31">
        <v>7</v>
      </c>
      <c r="BH10" s="32">
        <f t="shared" si="0"/>
        <v>0.58333333333333337</v>
      </c>
    </row>
    <row r="11" spans="1:62" x14ac:dyDescent="0.3">
      <c r="A11" s="3" t="s">
        <v>13</v>
      </c>
      <c r="B11" s="4">
        <v>5</v>
      </c>
      <c r="C11" s="5">
        <v>122</v>
      </c>
      <c r="D11" s="5">
        <v>230</v>
      </c>
      <c r="E11" s="5">
        <v>380</v>
      </c>
      <c r="F11" s="5">
        <v>108355.02</v>
      </c>
      <c r="K11" s="46" t="s">
        <v>24</v>
      </c>
      <c r="L11" s="46">
        <v>200000</v>
      </c>
      <c r="M11" s="56">
        <v>166391.79999999999</v>
      </c>
      <c r="N11" s="48">
        <v>0.83195899999999989</v>
      </c>
      <c r="O11" s="57">
        <v>7</v>
      </c>
      <c r="P11" s="57"/>
      <c r="U11" s="61"/>
      <c r="V11" s="62"/>
      <c r="W11" s="62"/>
      <c r="X11" s="62"/>
      <c r="Y11" s="62"/>
      <c r="Z11" s="63"/>
      <c r="AA11" s="63"/>
      <c r="AB11" s="63"/>
      <c r="AC11" s="64"/>
      <c r="AG11" s="73"/>
      <c r="AH11" s="73"/>
      <c r="AI11" s="73"/>
      <c r="AJ11" s="73"/>
      <c r="AK11" s="74"/>
      <c r="AL11" s="73"/>
      <c r="AP11" s="19" t="s">
        <v>106</v>
      </c>
      <c r="AQ11" s="19" t="s">
        <v>110</v>
      </c>
      <c r="AR11" s="19">
        <v>12</v>
      </c>
      <c r="AS11" s="5">
        <v>92</v>
      </c>
      <c r="AT11" s="5">
        <v>77804.45</v>
      </c>
      <c r="AU11" s="19">
        <v>38522</v>
      </c>
      <c r="AV11" s="21">
        <v>9</v>
      </c>
      <c r="BA11" s="29" t="s">
        <v>6</v>
      </c>
      <c r="BB11" s="30">
        <v>7</v>
      </c>
      <c r="BC11" s="30">
        <v>11</v>
      </c>
      <c r="BD11" s="30">
        <v>0</v>
      </c>
      <c r="BE11" s="30">
        <v>3</v>
      </c>
      <c r="BF11" s="31">
        <v>14</v>
      </c>
      <c r="BG11" s="31">
        <v>8</v>
      </c>
      <c r="BH11" s="33">
        <f t="shared" si="0"/>
        <v>0.5714285714285714</v>
      </c>
    </row>
    <row r="12" spans="1:62" x14ac:dyDescent="0.3">
      <c r="A12" s="3" t="s">
        <v>14</v>
      </c>
      <c r="B12" s="4">
        <v>6</v>
      </c>
      <c r="C12" s="5">
        <v>135</v>
      </c>
      <c r="D12" s="5">
        <v>234</v>
      </c>
      <c r="E12" s="5">
        <v>374</v>
      </c>
      <c r="F12" s="5">
        <v>123893.41</v>
      </c>
      <c r="K12" s="46" t="s">
        <v>21</v>
      </c>
      <c r="L12" s="46">
        <v>200000</v>
      </c>
      <c r="M12" s="56">
        <v>164203</v>
      </c>
      <c r="N12" s="48">
        <v>0.82101500000000005</v>
      </c>
      <c r="O12" s="57">
        <v>8</v>
      </c>
      <c r="P12" s="57"/>
      <c r="AG12" s="11" t="s">
        <v>83</v>
      </c>
      <c r="AH12" s="12"/>
      <c r="AI12" s="12"/>
      <c r="AJ12" s="12"/>
      <c r="AK12" s="65"/>
      <c r="AL12" s="12"/>
      <c r="AP12" s="19" t="s">
        <v>100</v>
      </c>
      <c r="AQ12" s="19" t="s">
        <v>111</v>
      </c>
      <c r="AR12" s="19">
        <v>8</v>
      </c>
      <c r="AS12" s="5">
        <v>49</v>
      </c>
      <c r="AT12" s="5">
        <v>63680.83</v>
      </c>
      <c r="AU12" s="19">
        <v>24376</v>
      </c>
      <c r="AV12" s="21">
        <v>10</v>
      </c>
      <c r="BA12" s="29" t="s">
        <v>12</v>
      </c>
      <c r="BB12" s="30">
        <v>6</v>
      </c>
      <c r="BC12" s="30">
        <v>15</v>
      </c>
      <c r="BD12" s="30">
        <v>1</v>
      </c>
      <c r="BE12" s="30">
        <v>0</v>
      </c>
      <c r="BF12" s="31">
        <v>14</v>
      </c>
      <c r="BG12" s="31">
        <v>8</v>
      </c>
      <c r="BH12" s="33">
        <f t="shared" si="0"/>
        <v>0.5714285714285714</v>
      </c>
      <c r="BJ12" s="13" t="s">
        <v>145</v>
      </c>
    </row>
    <row r="13" spans="1:62" x14ac:dyDescent="0.3">
      <c r="A13" s="3" t="s">
        <v>15</v>
      </c>
      <c r="B13" s="4">
        <v>5</v>
      </c>
      <c r="C13" s="5">
        <v>121</v>
      </c>
      <c r="D13" s="5">
        <v>199</v>
      </c>
      <c r="E13" s="5">
        <v>363</v>
      </c>
      <c r="F13" s="5">
        <v>54750.25</v>
      </c>
      <c r="K13" s="46" t="s">
        <v>17</v>
      </c>
      <c r="L13" s="46">
        <v>180000</v>
      </c>
      <c r="M13" s="56">
        <v>145648</v>
      </c>
      <c r="N13" s="48">
        <v>0.80915555555555552</v>
      </c>
      <c r="O13" s="57">
        <v>9</v>
      </c>
      <c r="P13" s="57"/>
      <c r="AG13" s="75" t="s">
        <v>37</v>
      </c>
      <c r="AH13" s="76">
        <f>AH2</f>
        <v>0</v>
      </c>
      <c r="AI13" s="75" t="s">
        <v>38</v>
      </c>
      <c r="AJ13" s="77">
        <f>AK2</f>
        <v>0</v>
      </c>
      <c r="AK13" s="78"/>
      <c r="AL13" s="12"/>
      <c r="AP13" s="19" t="s">
        <v>106</v>
      </c>
      <c r="AQ13" s="19" t="s">
        <v>112</v>
      </c>
      <c r="AR13" s="19">
        <v>10</v>
      </c>
      <c r="AS13" s="5">
        <v>70</v>
      </c>
      <c r="AT13" s="5">
        <v>87471.37</v>
      </c>
      <c r="AU13" s="19">
        <v>19122</v>
      </c>
      <c r="AV13" s="21">
        <v>11</v>
      </c>
      <c r="BA13" s="29" t="s">
        <v>15</v>
      </c>
      <c r="BB13" s="30">
        <v>4</v>
      </c>
      <c r="BC13" s="30">
        <v>11</v>
      </c>
      <c r="BD13" s="30">
        <v>4</v>
      </c>
      <c r="BE13" s="30">
        <v>0</v>
      </c>
      <c r="BF13" s="31">
        <v>7</v>
      </c>
      <c r="BG13" s="31">
        <v>4</v>
      </c>
      <c r="BH13" s="32">
        <f t="shared" si="0"/>
        <v>0.5714285714285714</v>
      </c>
    </row>
    <row r="14" spans="1:62" x14ac:dyDescent="0.3">
      <c r="A14" s="3" t="s">
        <v>16</v>
      </c>
      <c r="B14" s="5">
        <v>5</v>
      </c>
      <c r="C14" s="5">
        <v>130</v>
      </c>
      <c r="D14" s="5">
        <v>226</v>
      </c>
      <c r="E14" s="5">
        <v>353</v>
      </c>
      <c r="F14" s="5">
        <v>98665.82</v>
      </c>
      <c r="K14" s="46" t="s">
        <v>11</v>
      </c>
      <c r="L14" s="46">
        <v>250000</v>
      </c>
      <c r="M14" s="56">
        <v>198837</v>
      </c>
      <c r="N14" s="48">
        <v>0.79534800000000005</v>
      </c>
      <c r="O14" s="57">
        <v>10</v>
      </c>
      <c r="P14" s="57"/>
      <c r="U14" s="11" t="s">
        <v>68</v>
      </c>
      <c r="AG14" s="79" t="s">
        <v>73</v>
      </c>
      <c r="AH14" s="79" t="s">
        <v>39</v>
      </c>
      <c r="AI14" s="79" t="s">
        <v>40</v>
      </c>
      <c r="AJ14" s="79" t="s">
        <v>41</v>
      </c>
      <c r="AK14" s="79" t="s">
        <v>42</v>
      </c>
      <c r="AL14" s="12"/>
      <c r="AP14" s="19" t="s">
        <v>106</v>
      </c>
      <c r="AQ14" s="19" t="s">
        <v>113</v>
      </c>
      <c r="AR14" s="19">
        <v>17</v>
      </c>
      <c r="AS14" s="5">
        <v>95</v>
      </c>
      <c r="AT14" s="5">
        <v>95621.119999999995</v>
      </c>
      <c r="AU14" s="19">
        <v>6800</v>
      </c>
      <c r="AV14" s="21">
        <v>12</v>
      </c>
      <c r="BA14" s="29" t="s">
        <v>17</v>
      </c>
      <c r="BB14" s="30">
        <v>4</v>
      </c>
      <c r="BC14" s="30">
        <v>8</v>
      </c>
      <c r="BD14" s="30">
        <v>1</v>
      </c>
      <c r="BE14" s="30">
        <v>0</v>
      </c>
      <c r="BF14" s="31">
        <v>7</v>
      </c>
      <c r="BG14" s="31">
        <v>4</v>
      </c>
      <c r="BH14" s="33">
        <f t="shared" si="0"/>
        <v>0.5714285714285714</v>
      </c>
    </row>
    <row r="15" spans="1:62" x14ac:dyDescent="0.3">
      <c r="A15" s="3" t="s">
        <v>17</v>
      </c>
      <c r="B15" s="4">
        <v>5</v>
      </c>
      <c r="C15" s="5">
        <v>99</v>
      </c>
      <c r="D15" s="5">
        <v>192</v>
      </c>
      <c r="E15" s="5">
        <v>350</v>
      </c>
      <c r="F15" s="5">
        <v>60676.67</v>
      </c>
      <c r="K15" s="46" t="s">
        <v>18</v>
      </c>
      <c r="L15" s="46">
        <v>160000</v>
      </c>
      <c r="M15" s="56">
        <v>124646</v>
      </c>
      <c r="N15" s="48">
        <v>0.77903750000000005</v>
      </c>
      <c r="O15" s="57">
        <v>11</v>
      </c>
      <c r="P15" s="57"/>
      <c r="AG15" s="71" t="s">
        <v>74</v>
      </c>
      <c r="AH15" s="71">
        <v>510000</v>
      </c>
      <c r="AI15" s="71">
        <v>417360.76</v>
      </c>
      <c r="AJ15" s="72">
        <f>AI15/AH15</f>
        <v>0.81835443137254904</v>
      </c>
      <c r="AK15" s="71">
        <v>1</v>
      </c>
      <c r="AL15" s="12"/>
      <c r="AM15" s="13" t="s">
        <v>84</v>
      </c>
      <c r="AP15" s="22" t="s">
        <v>34</v>
      </c>
      <c r="AQ15" s="22"/>
      <c r="AR15" s="23">
        <v>142</v>
      </c>
      <c r="AS15" s="24">
        <v>1020</v>
      </c>
      <c r="AT15" s="24">
        <v>1186011.19</v>
      </c>
      <c r="AU15" s="23">
        <v>673149</v>
      </c>
      <c r="AV15" s="23" t="s">
        <v>114</v>
      </c>
      <c r="BA15" s="29" t="s">
        <v>26</v>
      </c>
      <c r="BB15" s="30">
        <v>4</v>
      </c>
      <c r="BC15" s="30">
        <v>13</v>
      </c>
      <c r="BD15" s="30">
        <v>4</v>
      </c>
      <c r="BE15" s="30">
        <v>0</v>
      </c>
      <c r="BF15" s="31">
        <v>9</v>
      </c>
      <c r="BG15" s="31">
        <v>5</v>
      </c>
      <c r="BH15" s="32">
        <f t="shared" si="0"/>
        <v>0.55555555555555558</v>
      </c>
    </row>
    <row r="16" spans="1:62" x14ac:dyDescent="0.3">
      <c r="A16" s="3" t="s">
        <v>18</v>
      </c>
      <c r="B16" s="4">
        <v>5</v>
      </c>
      <c r="C16" s="5">
        <v>133</v>
      </c>
      <c r="D16" s="5">
        <v>228</v>
      </c>
      <c r="E16" s="5">
        <v>342</v>
      </c>
      <c r="F16" s="5">
        <v>79914.89</v>
      </c>
      <c r="K16" s="46" t="s">
        <v>29</v>
      </c>
      <c r="L16" s="46">
        <v>200000</v>
      </c>
      <c r="M16" s="56">
        <v>155146.6</v>
      </c>
      <c r="N16" s="48">
        <v>0.77573300000000001</v>
      </c>
      <c r="O16" s="57">
        <v>12</v>
      </c>
      <c r="P16" s="57"/>
      <c r="U16" s="37" t="s">
        <v>37</v>
      </c>
      <c r="V16" s="41">
        <f>O6</f>
        <v>2</v>
      </c>
      <c r="W16" s="41"/>
      <c r="X16" s="41"/>
      <c r="Y16" s="37" t="s">
        <v>38</v>
      </c>
      <c r="Z16" s="42">
        <f>Q6</f>
        <v>0</v>
      </c>
      <c r="AA16" s="43"/>
      <c r="AB16" s="43"/>
      <c r="AC16" s="43"/>
      <c r="AG16" s="71" t="s">
        <v>75</v>
      </c>
      <c r="AH16" s="71">
        <v>380000</v>
      </c>
      <c r="AI16" s="71">
        <v>290028.59999999998</v>
      </c>
      <c r="AJ16" s="72">
        <f>AI16/AH16</f>
        <v>0.76323315789473678</v>
      </c>
      <c r="AK16" s="71">
        <v>2</v>
      </c>
      <c r="AL16" s="12"/>
      <c r="AP16" s="25" t="s">
        <v>35</v>
      </c>
      <c r="AQ16" s="25"/>
      <c r="AR16" s="26">
        <v>11.833333333333334</v>
      </c>
      <c r="AS16" s="26">
        <v>85</v>
      </c>
      <c r="AT16" s="26">
        <v>98834.265833333324</v>
      </c>
      <c r="AU16" s="26">
        <v>56095.75</v>
      </c>
      <c r="AV16" s="27" t="s">
        <v>114</v>
      </c>
      <c r="BA16" s="29" t="s">
        <v>27</v>
      </c>
      <c r="BB16" s="30">
        <v>3</v>
      </c>
      <c r="BC16" s="30">
        <v>14</v>
      </c>
      <c r="BD16" s="30">
        <v>5</v>
      </c>
      <c r="BE16" s="30">
        <v>0</v>
      </c>
      <c r="BF16" s="31">
        <v>9</v>
      </c>
      <c r="BG16" s="31">
        <v>5</v>
      </c>
      <c r="BH16" s="33">
        <f t="shared" si="0"/>
        <v>0.55555555555555558</v>
      </c>
    </row>
    <row r="17" spans="1:60" ht="34.5" customHeight="1" x14ac:dyDescent="0.3">
      <c r="A17" s="3" t="s">
        <v>19</v>
      </c>
      <c r="B17" s="5">
        <v>6</v>
      </c>
      <c r="C17" s="5">
        <v>158</v>
      </c>
      <c r="D17" s="5">
        <v>241</v>
      </c>
      <c r="E17" s="5">
        <v>334</v>
      </c>
      <c r="F17" s="5">
        <v>86302.399999999994</v>
      </c>
      <c r="K17" s="46" t="s">
        <v>26</v>
      </c>
      <c r="L17" s="46">
        <v>180000</v>
      </c>
      <c r="M17" s="56">
        <v>134882</v>
      </c>
      <c r="N17" s="48">
        <v>0.74934444444444448</v>
      </c>
      <c r="O17" s="57">
        <v>13</v>
      </c>
      <c r="P17" s="57"/>
      <c r="U17" s="49" t="s">
        <v>59</v>
      </c>
      <c r="V17" s="49"/>
      <c r="W17" s="49" t="s">
        <v>39</v>
      </c>
      <c r="X17" s="49"/>
      <c r="Y17" s="49" t="s">
        <v>40</v>
      </c>
      <c r="Z17" s="50"/>
      <c r="AA17" s="50" t="s">
        <v>41</v>
      </c>
      <c r="AB17" s="50"/>
      <c r="AC17" s="51" t="s">
        <v>42</v>
      </c>
      <c r="AD17" s="14" t="s">
        <v>69</v>
      </c>
      <c r="AE17" s="15" t="s">
        <v>91</v>
      </c>
      <c r="AG17" s="71" t="s">
        <v>76</v>
      </c>
      <c r="AH17" s="71">
        <v>400000</v>
      </c>
      <c r="AI17" s="71">
        <v>178649</v>
      </c>
      <c r="AJ17" s="72">
        <f>AI17/AH17</f>
        <v>0.44662249999999998</v>
      </c>
      <c r="AK17" s="71">
        <v>3</v>
      </c>
      <c r="AL17" s="12"/>
      <c r="AP17" s="12"/>
      <c r="AQ17" s="12"/>
      <c r="AR17" s="12"/>
      <c r="AS17" s="12"/>
      <c r="AT17" s="12"/>
      <c r="AU17" s="12"/>
      <c r="AV17" s="12"/>
      <c r="BA17" s="29" t="s">
        <v>28</v>
      </c>
      <c r="BB17" s="30">
        <v>4</v>
      </c>
      <c r="BC17" s="30">
        <v>13</v>
      </c>
      <c r="BD17" s="30">
        <v>0</v>
      </c>
      <c r="BE17" s="30">
        <v>1</v>
      </c>
      <c r="BF17" s="31">
        <v>14</v>
      </c>
      <c r="BG17" s="31">
        <v>7</v>
      </c>
      <c r="BH17" s="32">
        <f t="shared" si="0"/>
        <v>0.5</v>
      </c>
    </row>
    <row r="18" spans="1:60" x14ac:dyDescent="0.3">
      <c r="A18" s="3" t="s">
        <v>20</v>
      </c>
      <c r="B18" s="4">
        <v>6</v>
      </c>
      <c r="C18" s="5">
        <v>146</v>
      </c>
      <c r="D18" s="5">
        <v>208</v>
      </c>
      <c r="E18" s="5">
        <v>330</v>
      </c>
      <c r="F18" s="5">
        <v>87857.63</v>
      </c>
      <c r="K18" s="46" t="s">
        <v>20</v>
      </c>
      <c r="L18" s="46">
        <v>200000</v>
      </c>
      <c r="M18" s="56">
        <v>123188</v>
      </c>
      <c r="N18" s="48">
        <v>0.61594000000000004</v>
      </c>
      <c r="O18" s="57">
        <v>14</v>
      </c>
      <c r="P18" s="57"/>
      <c r="U18" s="57" t="s">
        <v>60</v>
      </c>
      <c r="V18" s="57"/>
      <c r="W18" s="57">
        <v>1800000</v>
      </c>
      <c r="X18" s="57"/>
      <c r="Y18" s="55">
        <f>SUMIF([1]业绩表!$H:$H,U18,[1]业绩表!$J:$J)</f>
        <v>1251707.6000000001</v>
      </c>
      <c r="Z18" s="55"/>
      <c r="AA18" s="40">
        <f>Y18/W18</f>
        <v>0.69539311111111113</v>
      </c>
      <c r="AB18" s="40"/>
      <c r="AC18" s="46">
        <v>1</v>
      </c>
      <c r="AD18" s="14" t="s">
        <v>44</v>
      </c>
      <c r="AE18" s="14" t="s">
        <v>118</v>
      </c>
      <c r="AP18" s="12"/>
      <c r="AQ18" s="12"/>
      <c r="AR18" s="12"/>
      <c r="AS18" s="12"/>
      <c r="AT18" s="12"/>
      <c r="AU18" s="12"/>
      <c r="AV18" s="12"/>
      <c r="BA18" s="29" t="s">
        <v>31</v>
      </c>
      <c r="BB18" s="30">
        <v>4</v>
      </c>
      <c r="BC18" s="30">
        <v>14</v>
      </c>
      <c r="BD18" s="30">
        <v>0</v>
      </c>
      <c r="BE18" s="30">
        <v>0</v>
      </c>
      <c r="BF18" s="31">
        <v>14</v>
      </c>
      <c r="BG18" s="31">
        <v>7</v>
      </c>
      <c r="BH18" s="32">
        <f t="shared" si="0"/>
        <v>0.5</v>
      </c>
    </row>
    <row r="19" spans="1:60" ht="15.75" customHeight="1" x14ac:dyDescent="0.3">
      <c r="A19" s="3" t="s">
        <v>21</v>
      </c>
      <c r="B19" s="5">
        <v>5</v>
      </c>
      <c r="C19" s="5">
        <v>131</v>
      </c>
      <c r="D19" s="5">
        <v>220</v>
      </c>
      <c r="E19" s="5">
        <v>328</v>
      </c>
      <c r="F19" s="5">
        <v>147792.95999999999</v>
      </c>
      <c r="K19" s="46" t="s">
        <v>33</v>
      </c>
      <c r="L19" s="46">
        <v>160000</v>
      </c>
      <c r="M19" s="56">
        <v>98272.88</v>
      </c>
      <c r="N19" s="48">
        <v>0.61420550000000007</v>
      </c>
      <c r="O19" s="57">
        <v>15</v>
      </c>
      <c r="P19" s="57"/>
      <c r="U19" s="57" t="s">
        <v>61</v>
      </c>
      <c r="V19" s="57"/>
      <c r="W19" s="57">
        <v>1800000</v>
      </c>
      <c r="X19" s="57"/>
      <c r="Y19" s="55">
        <f>SUMIF([1]业绩表!$H:$H,U19,[1]业绩表!$J:$J)</f>
        <v>1245261.48</v>
      </c>
      <c r="Z19" s="55"/>
      <c r="AA19" s="40">
        <f>Y19/W19</f>
        <v>0.69181193333333335</v>
      </c>
      <c r="AB19" s="40"/>
      <c r="AC19" s="46">
        <v>2</v>
      </c>
      <c r="AE19" s="15" t="s">
        <v>71</v>
      </c>
      <c r="AP19" s="17" t="s">
        <v>125</v>
      </c>
      <c r="AQ19" s="12"/>
      <c r="AR19" s="12"/>
      <c r="AS19" s="12"/>
      <c r="AT19" s="12"/>
      <c r="AU19" s="12"/>
      <c r="AV19" s="12"/>
      <c r="AW19" s="12"/>
      <c r="BA19" s="29" t="s">
        <v>32</v>
      </c>
      <c r="BB19" s="30">
        <v>4</v>
      </c>
      <c r="BC19" s="30">
        <v>14</v>
      </c>
      <c r="BD19" s="30">
        <v>4</v>
      </c>
      <c r="BE19" s="30">
        <v>2</v>
      </c>
      <c r="BF19" s="31">
        <v>12</v>
      </c>
      <c r="BG19" s="31">
        <v>6</v>
      </c>
      <c r="BH19" s="32">
        <f t="shared" si="0"/>
        <v>0.5</v>
      </c>
    </row>
    <row r="20" spans="1:60" x14ac:dyDescent="0.3">
      <c r="A20" s="3" t="s">
        <v>22</v>
      </c>
      <c r="B20" s="5">
        <v>5</v>
      </c>
      <c r="C20" s="5">
        <v>116</v>
      </c>
      <c r="D20" s="5">
        <v>194</v>
      </c>
      <c r="E20" s="5">
        <v>325</v>
      </c>
      <c r="F20" s="5">
        <v>35941.81</v>
      </c>
      <c r="K20" s="46">
        <v>468</v>
      </c>
      <c r="L20" s="46">
        <v>200000</v>
      </c>
      <c r="M20" s="56">
        <v>119956</v>
      </c>
      <c r="N20" s="48">
        <v>0.59977999999999998</v>
      </c>
      <c r="O20" s="57">
        <v>16</v>
      </c>
      <c r="P20" s="57"/>
      <c r="U20" s="57" t="s">
        <v>62</v>
      </c>
      <c r="V20" s="57"/>
      <c r="W20" s="57">
        <v>800000</v>
      </c>
      <c r="X20" s="57"/>
      <c r="Y20" s="55">
        <f>SUMIF([1]业绩表!$H:$H,U20,[1]业绩表!$J:$J)</f>
        <v>528174.88</v>
      </c>
      <c r="Z20" s="55"/>
      <c r="AA20" s="40">
        <f>Y20/W20</f>
        <v>0.66021859999999999</v>
      </c>
      <c r="AB20" s="40"/>
      <c r="AC20" s="46">
        <v>3</v>
      </c>
      <c r="AE20" s="14" t="s">
        <v>72</v>
      </c>
      <c r="AP20" s="18" t="s">
        <v>59</v>
      </c>
      <c r="AQ20" s="18" t="s">
        <v>95</v>
      </c>
      <c r="AR20" s="18" t="s">
        <v>119</v>
      </c>
      <c r="AS20" s="18" t="s">
        <v>120</v>
      </c>
      <c r="AT20" s="18" t="s">
        <v>121</v>
      </c>
      <c r="AU20" s="18" t="s">
        <v>122</v>
      </c>
      <c r="AV20" s="18" t="s">
        <v>126</v>
      </c>
      <c r="AW20" s="18" t="s">
        <v>42</v>
      </c>
      <c r="AX20" s="13" t="s">
        <v>127</v>
      </c>
      <c r="AY20" s="13" t="s">
        <v>128</v>
      </c>
      <c r="BA20" s="29" t="s">
        <v>19</v>
      </c>
      <c r="BB20" s="30">
        <v>6</v>
      </c>
      <c r="BC20" s="30">
        <v>9</v>
      </c>
      <c r="BD20" s="34">
        <v>0</v>
      </c>
      <c r="BE20" s="34">
        <v>1</v>
      </c>
      <c r="BF20" s="31">
        <v>10</v>
      </c>
      <c r="BG20" s="31">
        <v>5</v>
      </c>
      <c r="BH20" s="32">
        <f t="shared" si="0"/>
        <v>0.5</v>
      </c>
    </row>
    <row r="21" spans="1:60" x14ac:dyDescent="0.3">
      <c r="A21" s="3" t="s">
        <v>23</v>
      </c>
      <c r="B21" s="5">
        <v>5</v>
      </c>
      <c r="C21" s="5">
        <v>144</v>
      </c>
      <c r="D21" s="5">
        <v>241</v>
      </c>
      <c r="E21" s="5">
        <v>324</v>
      </c>
      <c r="F21" s="5">
        <v>48971.45</v>
      </c>
      <c r="K21" s="46" t="s">
        <v>25</v>
      </c>
      <c r="L21" s="46">
        <v>200000</v>
      </c>
      <c r="M21" s="56">
        <v>119674</v>
      </c>
      <c r="N21" s="48">
        <v>0.59836999999999996</v>
      </c>
      <c r="O21" s="57">
        <v>17</v>
      </c>
      <c r="P21" s="57"/>
      <c r="U21" s="57" t="s">
        <v>63</v>
      </c>
      <c r="V21" s="57"/>
      <c r="W21" s="57">
        <v>1000000</v>
      </c>
      <c r="X21" s="57"/>
      <c r="Y21" s="55">
        <f>SUMIF([1]业绩表!$H:$H,U21,[1]业绩表!$J:$J)</f>
        <v>368892</v>
      </c>
      <c r="Z21" s="55"/>
      <c r="AA21" s="40">
        <f t="shared" ref="AA21:AA23" si="2">Y21/W21</f>
        <v>0.368892</v>
      </c>
      <c r="AB21" s="40"/>
      <c r="AC21" s="46">
        <v>4</v>
      </c>
      <c r="AD21" s="14" t="s">
        <v>45</v>
      </c>
      <c r="AE21" s="14" t="s">
        <v>46</v>
      </c>
      <c r="AP21" s="21" t="s">
        <v>100</v>
      </c>
      <c r="AQ21" s="21" t="s">
        <v>123</v>
      </c>
      <c r="AR21" s="5">
        <v>152</v>
      </c>
      <c r="AS21" s="5">
        <v>56</v>
      </c>
      <c r="AT21" s="5">
        <v>21</v>
      </c>
      <c r="AU21" s="5">
        <v>32500</v>
      </c>
      <c r="AV21" s="5">
        <v>667937</v>
      </c>
      <c r="AW21" s="21">
        <v>1</v>
      </c>
      <c r="AX21" s="13" t="s">
        <v>119</v>
      </c>
      <c r="AY21" s="13" t="s">
        <v>148</v>
      </c>
      <c r="BA21" s="29" t="s">
        <v>25</v>
      </c>
      <c r="BB21" s="30">
        <v>5</v>
      </c>
      <c r="BC21" s="30">
        <v>13</v>
      </c>
      <c r="BD21" s="30">
        <v>1</v>
      </c>
      <c r="BE21" s="30">
        <v>0</v>
      </c>
      <c r="BF21" s="31">
        <v>12</v>
      </c>
      <c r="BG21" s="31">
        <v>6</v>
      </c>
      <c r="BH21" s="32">
        <f t="shared" si="0"/>
        <v>0.5</v>
      </c>
    </row>
    <row r="22" spans="1:60" x14ac:dyDescent="0.3">
      <c r="A22" s="3" t="s">
        <v>24</v>
      </c>
      <c r="B22" s="4">
        <v>5</v>
      </c>
      <c r="C22" s="5">
        <v>124</v>
      </c>
      <c r="D22" s="5">
        <v>193</v>
      </c>
      <c r="E22" s="5">
        <v>323</v>
      </c>
      <c r="F22" s="5">
        <v>59891.199999999997</v>
      </c>
      <c r="K22" s="46" t="s">
        <v>16</v>
      </c>
      <c r="L22" s="46">
        <v>180000</v>
      </c>
      <c r="M22" s="56">
        <v>107654.6</v>
      </c>
      <c r="N22" s="48">
        <v>0.59808111111111117</v>
      </c>
      <c r="O22" s="57">
        <v>18</v>
      </c>
      <c r="P22" s="57"/>
      <c r="U22" s="57" t="s">
        <v>64</v>
      </c>
      <c r="V22" s="57"/>
      <c r="W22" s="57">
        <v>650000</v>
      </c>
      <c r="X22" s="57"/>
      <c r="Y22" s="55">
        <f>SUMIF([1]业绩表!$H:$H,U22,[1]业绩表!$J:$J)</f>
        <v>224356</v>
      </c>
      <c r="Z22" s="55"/>
      <c r="AA22" s="40">
        <f t="shared" si="2"/>
        <v>0.34516307692307691</v>
      </c>
      <c r="AB22" s="40"/>
      <c r="AC22" s="46">
        <v>5</v>
      </c>
      <c r="AD22" s="14" t="s">
        <v>47</v>
      </c>
      <c r="AE22" s="14" t="s">
        <v>46</v>
      </c>
      <c r="AP22" s="21" t="s">
        <v>106</v>
      </c>
      <c r="AQ22" s="21" t="s">
        <v>143</v>
      </c>
      <c r="AR22" s="5">
        <v>83</v>
      </c>
      <c r="AS22" s="5">
        <v>57</v>
      </c>
      <c r="AT22" s="5">
        <v>58</v>
      </c>
      <c r="AU22" s="5">
        <v>247425</v>
      </c>
      <c r="AV22" s="5">
        <v>662916</v>
      </c>
      <c r="AW22" s="21">
        <v>2</v>
      </c>
      <c r="AX22" s="13" t="s">
        <v>120</v>
      </c>
      <c r="AY22" s="13" t="s">
        <v>129</v>
      </c>
      <c r="BA22" s="29" t="s">
        <v>11</v>
      </c>
      <c r="BB22" s="30">
        <v>4</v>
      </c>
      <c r="BC22" s="30">
        <v>18</v>
      </c>
      <c r="BD22" s="30">
        <v>3</v>
      </c>
      <c r="BE22" s="30">
        <v>0</v>
      </c>
      <c r="BF22" s="31">
        <v>15</v>
      </c>
      <c r="BG22" s="31">
        <v>7</v>
      </c>
      <c r="BH22" s="32">
        <f t="shared" si="0"/>
        <v>0.46666666666666667</v>
      </c>
    </row>
    <row r="23" spans="1:60" x14ac:dyDescent="0.3">
      <c r="A23" s="3" t="s">
        <v>25</v>
      </c>
      <c r="B23" s="5">
        <v>5</v>
      </c>
      <c r="C23" s="5">
        <v>134</v>
      </c>
      <c r="D23" s="5">
        <v>234</v>
      </c>
      <c r="E23" s="5">
        <v>321</v>
      </c>
      <c r="F23" s="5">
        <v>50624.04</v>
      </c>
      <c r="K23" s="46" t="s">
        <v>28</v>
      </c>
      <c r="L23" s="46">
        <v>150000</v>
      </c>
      <c r="M23" s="56">
        <v>88164</v>
      </c>
      <c r="N23" s="48">
        <v>0.58775999999999995</v>
      </c>
      <c r="O23" s="57">
        <v>19</v>
      </c>
      <c r="P23" s="57"/>
      <c r="U23" s="57" t="s">
        <v>70</v>
      </c>
      <c r="V23" s="57"/>
      <c r="W23" s="57">
        <v>1000000</v>
      </c>
      <c r="X23" s="57"/>
      <c r="Y23" s="55">
        <f>SUMIF([1]业绩表!$H:$H,U23,[1]业绩表!$J:$J)</f>
        <v>298250</v>
      </c>
      <c r="Z23" s="55"/>
      <c r="AA23" s="40">
        <f t="shared" si="2"/>
        <v>0.29825000000000002</v>
      </c>
      <c r="AB23" s="40"/>
      <c r="AC23" s="46">
        <v>6</v>
      </c>
      <c r="AE23" s="14"/>
      <c r="AP23" s="21" t="s">
        <v>106</v>
      </c>
      <c r="AQ23" s="21" t="s">
        <v>124</v>
      </c>
      <c r="AR23" s="5">
        <v>169</v>
      </c>
      <c r="AS23" s="5">
        <v>80</v>
      </c>
      <c r="AT23" s="5">
        <v>38</v>
      </c>
      <c r="AU23" s="5">
        <v>90684</v>
      </c>
      <c r="AV23" s="5">
        <v>596751</v>
      </c>
      <c r="AW23" s="21">
        <v>3</v>
      </c>
      <c r="AX23" s="13" t="s">
        <v>121</v>
      </c>
      <c r="AY23" s="13" t="s">
        <v>129</v>
      </c>
      <c r="BA23" s="29" t="s">
        <v>23</v>
      </c>
      <c r="BB23" s="30">
        <v>5</v>
      </c>
      <c r="BC23" s="30">
        <v>9</v>
      </c>
      <c r="BD23" s="30">
        <v>1</v>
      </c>
      <c r="BE23" s="30">
        <v>1</v>
      </c>
      <c r="BF23" s="31">
        <v>9</v>
      </c>
      <c r="BG23" s="31">
        <v>4</v>
      </c>
      <c r="BH23" s="32">
        <f t="shared" si="0"/>
        <v>0.44444444444444442</v>
      </c>
    </row>
    <row r="24" spans="1:60" x14ac:dyDescent="0.3">
      <c r="A24" s="3" t="s">
        <v>26</v>
      </c>
      <c r="B24" s="5">
        <v>6</v>
      </c>
      <c r="C24" s="5">
        <v>119</v>
      </c>
      <c r="D24" s="5">
        <v>211</v>
      </c>
      <c r="E24" s="5">
        <v>318</v>
      </c>
      <c r="F24" s="5">
        <v>76751.73</v>
      </c>
      <c r="K24" s="46" t="s">
        <v>14</v>
      </c>
      <c r="L24" s="46">
        <v>200000</v>
      </c>
      <c r="M24" s="56">
        <v>115308</v>
      </c>
      <c r="N24" s="48">
        <v>0.57654000000000005</v>
      </c>
      <c r="O24" s="57">
        <v>20</v>
      </c>
      <c r="P24" s="57"/>
      <c r="U24" s="66" t="s">
        <v>65</v>
      </c>
      <c r="V24" s="66"/>
      <c r="W24" s="66"/>
      <c r="X24" s="66"/>
      <c r="Y24" s="67">
        <f>SUMIF([1]业绩表!$H:$H,U24,[1]业绩表!$J:$J)</f>
        <v>38941.990000000005</v>
      </c>
      <c r="Z24" s="67"/>
      <c r="AA24" s="68"/>
      <c r="AB24" s="68"/>
      <c r="AC24" s="69">
        <v>7</v>
      </c>
      <c r="AE24" s="14"/>
      <c r="AP24" s="21" t="s">
        <v>100</v>
      </c>
      <c r="AQ24" s="21" t="s">
        <v>139</v>
      </c>
      <c r="AR24" s="5">
        <v>116</v>
      </c>
      <c r="AS24" s="5">
        <v>49</v>
      </c>
      <c r="AT24" s="5">
        <v>27</v>
      </c>
      <c r="AU24" s="5">
        <v>71601</v>
      </c>
      <c r="AV24" s="5">
        <v>574425</v>
      </c>
      <c r="AW24" s="21">
        <v>4</v>
      </c>
      <c r="AX24" s="13" t="s">
        <v>122</v>
      </c>
      <c r="AY24" s="13" t="s">
        <v>129</v>
      </c>
      <c r="BA24" s="29" t="s">
        <v>21</v>
      </c>
      <c r="BB24" s="30">
        <v>5</v>
      </c>
      <c r="BC24" s="30">
        <v>15</v>
      </c>
      <c r="BD24" s="30">
        <v>1</v>
      </c>
      <c r="BE24" s="30">
        <v>0</v>
      </c>
      <c r="BF24" s="31">
        <v>14</v>
      </c>
      <c r="BG24" s="31">
        <v>6</v>
      </c>
      <c r="BH24" s="32">
        <f t="shared" si="0"/>
        <v>0.42857142857142855</v>
      </c>
    </row>
    <row r="25" spans="1:60" x14ac:dyDescent="0.3">
      <c r="A25" s="3" t="s">
        <v>27</v>
      </c>
      <c r="B25" s="4">
        <v>5</v>
      </c>
      <c r="C25" s="5">
        <v>122</v>
      </c>
      <c r="D25" s="5">
        <v>190</v>
      </c>
      <c r="E25" s="5">
        <v>310</v>
      </c>
      <c r="F25" s="5">
        <v>159998.06</v>
      </c>
      <c r="K25" s="46" t="s">
        <v>12</v>
      </c>
      <c r="L25" s="46">
        <v>250000</v>
      </c>
      <c r="M25" s="56">
        <v>131451.29999999999</v>
      </c>
      <c r="N25" s="48">
        <v>0.52580519999999997</v>
      </c>
      <c r="O25" s="57">
        <v>21</v>
      </c>
      <c r="P25" s="57"/>
      <c r="U25" s="66" t="s">
        <v>66</v>
      </c>
      <c r="V25" s="66"/>
      <c r="W25" s="66"/>
      <c r="X25" s="66"/>
      <c r="Y25" s="67">
        <f>SUMIF([1]业绩表!$H:$H,U25,[1]业绩表!$J:$J)</f>
        <v>1883.3</v>
      </c>
      <c r="Z25" s="67"/>
      <c r="AA25" s="68"/>
      <c r="AB25" s="68"/>
      <c r="AC25" s="69">
        <v>8</v>
      </c>
      <c r="AE25" s="14"/>
      <c r="AP25" s="22" t="s">
        <v>34</v>
      </c>
      <c r="AQ25" s="22"/>
      <c r="AR25" s="23">
        <v>520</v>
      </c>
      <c r="AS25" s="23">
        <v>242</v>
      </c>
      <c r="AT25" s="23">
        <v>144</v>
      </c>
      <c r="AU25" s="23">
        <v>442210</v>
      </c>
      <c r="AV25" s="24">
        <v>2502029</v>
      </c>
      <c r="AW25" s="23" t="s">
        <v>114</v>
      </c>
      <c r="AX25" s="13" t="s">
        <v>126</v>
      </c>
      <c r="AY25" s="13" t="s">
        <v>90</v>
      </c>
      <c r="BA25" s="29">
        <v>468</v>
      </c>
      <c r="BB25" s="30">
        <v>4</v>
      </c>
      <c r="BC25" s="30">
        <v>6</v>
      </c>
      <c r="BD25" s="30">
        <v>1</v>
      </c>
      <c r="BE25" s="30">
        <v>7</v>
      </c>
      <c r="BF25" s="31">
        <v>12</v>
      </c>
      <c r="BG25" s="31">
        <v>5</v>
      </c>
      <c r="BH25" s="32">
        <f t="shared" si="0"/>
        <v>0.41666666666666669</v>
      </c>
    </row>
    <row r="26" spans="1:60" x14ac:dyDescent="0.3">
      <c r="A26" s="3" t="s">
        <v>28</v>
      </c>
      <c r="B26" s="5">
        <v>4</v>
      </c>
      <c r="C26" s="5">
        <v>109</v>
      </c>
      <c r="D26" s="5">
        <v>204</v>
      </c>
      <c r="E26" s="5">
        <v>299</v>
      </c>
      <c r="F26" s="5">
        <v>76809.05</v>
      </c>
      <c r="K26" s="46" t="s">
        <v>15</v>
      </c>
      <c r="L26" s="46">
        <v>150000</v>
      </c>
      <c r="M26" s="56">
        <v>74257</v>
      </c>
      <c r="N26" s="48">
        <v>0.49504666666666669</v>
      </c>
      <c r="O26" s="57">
        <v>22</v>
      </c>
      <c r="P26" s="57"/>
      <c r="U26" s="70" t="s">
        <v>67</v>
      </c>
      <c r="V26" s="70"/>
      <c r="W26" s="70"/>
      <c r="X26" s="70"/>
      <c r="Y26" s="70"/>
      <c r="Z26" s="70"/>
      <c r="AA26" s="70"/>
      <c r="AB26" s="70"/>
      <c r="AC26" s="70"/>
      <c r="AP26" s="25" t="s">
        <v>35</v>
      </c>
      <c r="AQ26" s="25"/>
      <c r="AR26" s="26">
        <v>130</v>
      </c>
      <c r="AS26" s="26">
        <v>60.5</v>
      </c>
      <c r="AT26" s="26">
        <v>36</v>
      </c>
      <c r="AU26" s="26">
        <v>110552.5</v>
      </c>
      <c r="AV26" s="26">
        <v>625507.25</v>
      </c>
      <c r="AW26" s="27" t="s">
        <v>114</v>
      </c>
      <c r="BA26" s="29" t="s">
        <v>16</v>
      </c>
      <c r="BB26" s="30">
        <v>6</v>
      </c>
      <c r="BC26" s="30">
        <v>10</v>
      </c>
      <c r="BD26" s="30">
        <v>1</v>
      </c>
      <c r="BE26" s="30">
        <v>1</v>
      </c>
      <c r="BF26" s="31">
        <v>10</v>
      </c>
      <c r="BG26" s="31">
        <v>4</v>
      </c>
      <c r="BH26" s="32">
        <f t="shared" si="0"/>
        <v>0.4</v>
      </c>
    </row>
    <row r="27" spans="1:60" x14ac:dyDescent="0.3">
      <c r="A27" s="3" t="s">
        <v>29</v>
      </c>
      <c r="B27" s="4">
        <v>8</v>
      </c>
      <c r="C27" s="5">
        <v>139</v>
      </c>
      <c r="D27" s="5">
        <v>224</v>
      </c>
      <c r="E27" s="5">
        <v>292</v>
      </c>
      <c r="F27" s="5">
        <v>96172.5</v>
      </c>
      <c r="K27" s="46" t="s">
        <v>19</v>
      </c>
      <c r="L27" s="46">
        <v>220000</v>
      </c>
      <c r="M27" s="56">
        <v>105676</v>
      </c>
      <c r="N27" s="48">
        <v>0.48034545454545452</v>
      </c>
      <c r="O27" s="57">
        <v>23</v>
      </c>
      <c r="P27" s="57"/>
      <c r="U27" s="12"/>
      <c r="V27" s="12"/>
      <c r="W27" s="12"/>
      <c r="X27" s="12"/>
      <c r="Y27" s="12"/>
      <c r="Z27" s="12"/>
      <c r="AA27" s="12"/>
      <c r="AB27" s="12"/>
      <c r="AC27" s="12"/>
      <c r="BA27" s="29" t="s">
        <v>8</v>
      </c>
      <c r="BB27" s="30">
        <v>5</v>
      </c>
      <c r="BC27" s="30">
        <v>8</v>
      </c>
      <c r="BD27" s="30">
        <v>0</v>
      </c>
      <c r="BE27" s="30">
        <v>2</v>
      </c>
      <c r="BF27" s="31">
        <v>10</v>
      </c>
      <c r="BG27" s="31">
        <v>4</v>
      </c>
      <c r="BH27" s="32">
        <f t="shared" si="0"/>
        <v>0.4</v>
      </c>
    </row>
    <row r="28" spans="1:60" x14ac:dyDescent="0.3">
      <c r="A28" s="3" t="s">
        <v>30</v>
      </c>
      <c r="B28" s="4">
        <v>5</v>
      </c>
      <c r="C28" s="5">
        <v>118</v>
      </c>
      <c r="D28" s="5">
        <v>192</v>
      </c>
      <c r="E28" s="5">
        <v>288</v>
      </c>
      <c r="F28" s="5">
        <v>59676.4</v>
      </c>
      <c r="K28" s="46" t="s">
        <v>10</v>
      </c>
      <c r="L28" s="46">
        <v>220000</v>
      </c>
      <c r="M28" s="56">
        <v>100498</v>
      </c>
      <c r="N28" s="48">
        <v>0.45680909090909089</v>
      </c>
      <c r="O28" s="57">
        <v>24</v>
      </c>
      <c r="P28" s="57"/>
      <c r="BA28" s="29" t="s">
        <v>22</v>
      </c>
      <c r="BB28" s="30">
        <v>5</v>
      </c>
      <c r="BC28" s="30">
        <v>7</v>
      </c>
      <c r="BD28" s="30">
        <v>1</v>
      </c>
      <c r="BE28" s="30">
        <v>2</v>
      </c>
      <c r="BF28" s="31">
        <v>8</v>
      </c>
      <c r="BG28" s="31">
        <v>3</v>
      </c>
      <c r="BH28" s="32">
        <f t="shared" si="0"/>
        <v>0.375</v>
      </c>
    </row>
    <row r="29" spans="1:60" x14ac:dyDescent="0.3">
      <c r="A29" s="3" t="s">
        <v>31</v>
      </c>
      <c r="B29" s="5">
        <v>6</v>
      </c>
      <c r="C29" s="5">
        <v>138</v>
      </c>
      <c r="D29" s="5">
        <v>200</v>
      </c>
      <c r="E29" s="5">
        <v>280</v>
      </c>
      <c r="F29" s="5">
        <v>116025.02</v>
      </c>
      <c r="K29" s="46" t="s">
        <v>22</v>
      </c>
      <c r="L29" s="46">
        <v>160000</v>
      </c>
      <c r="M29" s="56">
        <v>71608</v>
      </c>
      <c r="N29" s="48">
        <v>0.44755</v>
      </c>
      <c r="O29" s="57">
        <v>25</v>
      </c>
      <c r="P29" s="57"/>
      <c r="BA29" s="29" t="s">
        <v>13</v>
      </c>
      <c r="BB29" s="30">
        <v>5</v>
      </c>
      <c r="BC29" s="30">
        <v>13</v>
      </c>
      <c r="BD29" s="35">
        <v>2</v>
      </c>
      <c r="BE29" s="35">
        <v>2</v>
      </c>
      <c r="BF29" s="31">
        <v>13</v>
      </c>
      <c r="BG29" s="31">
        <v>4</v>
      </c>
      <c r="BH29" s="32">
        <f t="shared" si="0"/>
        <v>0.30769230769230771</v>
      </c>
    </row>
    <row r="30" spans="1:60" x14ac:dyDescent="0.3">
      <c r="A30" s="3" t="s">
        <v>32</v>
      </c>
      <c r="B30" s="5">
        <v>5</v>
      </c>
      <c r="C30" s="5">
        <v>124</v>
      </c>
      <c r="D30" s="5">
        <v>189</v>
      </c>
      <c r="E30" s="5">
        <v>266</v>
      </c>
      <c r="F30" s="5">
        <v>37812.769999999997</v>
      </c>
      <c r="K30" s="46" t="s">
        <v>8</v>
      </c>
      <c r="L30" s="46">
        <v>200000</v>
      </c>
      <c r="M30" s="56">
        <v>86653</v>
      </c>
      <c r="N30" s="48">
        <v>0.43326500000000001</v>
      </c>
      <c r="O30" s="57">
        <v>26</v>
      </c>
      <c r="P30" s="57"/>
      <c r="BA30" s="29" t="s">
        <v>14</v>
      </c>
      <c r="BB30" s="30">
        <v>4</v>
      </c>
      <c r="BC30" s="30">
        <v>11</v>
      </c>
      <c r="BD30" s="30">
        <v>2</v>
      </c>
      <c r="BE30" s="30">
        <v>2</v>
      </c>
      <c r="BF30" s="31">
        <v>11</v>
      </c>
      <c r="BG30" s="31">
        <v>3</v>
      </c>
      <c r="BH30" s="32">
        <f t="shared" si="0"/>
        <v>0.27272727272727271</v>
      </c>
    </row>
    <row r="31" spans="1:60" x14ac:dyDescent="0.3">
      <c r="A31" s="3" t="s">
        <v>33</v>
      </c>
      <c r="B31" s="5">
        <v>4</v>
      </c>
      <c r="C31" s="5">
        <v>99</v>
      </c>
      <c r="D31" s="5">
        <v>156</v>
      </c>
      <c r="E31" s="5">
        <v>240</v>
      </c>
      <c r="F31" s="5">
        <v>94637.36</v>
      </c>
      <c r="K31" s="46" t="s">
        <v>32</v>
      </c>
      <c r="L31" s="46">
        <v>140000</v>
      </c>
      <c r="M31" s="56">
        <v>59105</v>
      </c>
      <c r="N31" s="48">
        <v>0.4221785714285714</v>
      </c>
      <c r="O31" s="57">
        <v>27</v>
      </c>
      <c r="P31" s="57"/>
      <c r="BA31" s="29" t="s">
        <v>20</v>
      </c>
      <c r="BB31" s="30">
        <v>6</v>
      </c>
      <c r="BC31" s="30">
        <v>11</v>
      </c>
      <c r="BD31" s="30">
        <v>0</v>
      </c>
      <c r="BE31" s="30">
        <v>4</v>
      </c>
      <c r="BF31" s="31">
        <v>15</v>
      </c>
      <c r="BG31" s="31">
        <v>4</v>
      </c>
      <c r="BH31" s="32">
        <f t="shared" si="0"/>
        <v>0.26666666666666666</v>
      </c>
    </row>
    <row r="32" spans="1:60" x14ac:dyDescent="0.3">
      <c r="A32" s="7" t="s">
        <v>34</v>
      </c>
      <c r="B32" s="8">
        <v>158</v>
      </c>
      <c r="C32" s="8">
        <v>3909</v>
      </c>
      <c r="D32" s="8">
        <v>6468</v>
      </c>
      <c r="E32" s="8">
        <v>10308</v>
      </c>
      <c r="F32" s="8">
        <v>3024115.2199999997</v>
      </c>
      <c r="K32" s="46" t="s">
        <v>13</v>
      </c>
      <c r="L32" s="46">
        <v>180000</v>
      </c>
      <c r="M32" s="56">
        <v>72973</v>
      </c>
      <c r="N32" s="48">
        <v>0.40540555555555557</v>
      </c>
      <c r="O32" s="57">
        <v>28</v>
      </c>
      <c r="P32" s="57"/>
      <c r="BA32" s="28" t="s">
        <v>35</v>
      </c>
      <c r="BB32" s="36">
        <f t="shared" ref="BB32:BG32" si="3">AVERAGE(BB3:BB30)</f>
        <v>4.6785714285714288</v>
      </c>
      <c r="BC32" s="36">
        <f t="shared" si="3"/>
        <v>11.464285714285714</v>
      </c>
      <c r="BD32" s="36">
        <f t="shared" si="3"/>
        <v>1.3571428571428572</v>
      </c>
      <c r="BE32" s="36">
        <f t="shared" si="3"/>
        <v>1.4285714285714286</v>
      </c>
      <c r="BF32" s="36">
        <f t="shared" si="3"/>
        <v>11.535714285714286</v>
      </c>
      <c r="BG32" s="36">
        <f t="shared" si="3"/>
        <v>6.3214285714285712</v>
      </c>
      <c r="BH32" s="33">
        <f t="shared" si="0"/>
        <v>0.5479876160990711</v>
      </c>
    </row>
    <row r="33" spans="1:16" x14ac:dyDescent="0.3">
      <c r="A33" s="9" t="s">
        <v>35</v>
      </c>
      <c r="B33" s="10">
        <v>5.4482758620689653</v>
      </c>
      <c r="C33" s="10">
        <v>134.79310344827587</v>
      </c>
      <c r="D33" s="10">
        <v>223.0344827586207</v>
      </c>
      <c r="E33" s="10">
        <v>355.44827586206895</v>
      </c>
      <c r="F33" s="10">
        <v>104279.83517241379</v>
      </c>
      <c r="K33" s="46" t="s">
        <v>23</v>
      </c>
      <c r="L33" s="46">
        <v>180000</v>
      </c>
      <c r="M33" s="56">
        <v>45439</v>
      </c>
      <c r="N33" s="48">
        <v>0.25243888888888888</v>
      </c>
      <c r="O33" s="57">
        <v>29</v>
      </c>
      <c r="P33" s="57"/>
    </row>
    <row r="34" spans="1:16" x14ac:dyDescent="0.3">
      <c r="A34" s="16" t="s">
        <v>36</v>
      </c>
      <c r="B34" s="16"/>
      <c r="C34" s="16"/>
      <c r="D34" s="16"/>
      <c r="E34" s="16"/>
      <c r="F34" s="16"/>
    </row>
  </sheetData>
  <mergeCells count="109">
    <mergeCell ref="AH2:AI2"/>
    <mergeCell ref="AK2:AL2"/>
    <mergeCell ref="AJ13:AK13"/>
    <mergeCell ref="AP15:AQ15"/>
    <mergeCell ref="AP16:AQ16"/>
    <mergeCell ref="AP25:AQ25"/>
    <mergeCell ref="AP26:AQ26"/>
    <mergeCell ref="A34:F34"/>
    <mergeCell ref="N2:P2"/>
    <mergeCell ref="O4:P4"/>
    <mergeCell ref="O5:P5"/>
    <mergeCell ref="O6:P6"/>
    <mergeCell ref="O7:P7"/>
    <mergeCell ref="O8:P8"/>
    <mergeCell ref="O9:P9"/>
    <mergeCell ref="O10:P10"/>
    <mergeCell ref="O11:P11"/>
    <mergeCell ref="O31:P31"/>
    <mergeCell ref="O32:P32"/>
    <mergeCell ref="O33:P33"/>
    <mergeCell ref="V2:X2"/>
    <mergeCell ref="Z2:AC2"/>
    <mergeCell ref="U3:V3"/>
    <mergeCell ref="W3:X3"/>
    <mergeCell ref="Y3:Z3"/>
    <mergeCell ref="AA3:AB3"/>
    <mergeCell ref="O24:P24"/>
    <mergeCell ref="O25:P25"/>
    <mergeCell ref="O26:P26"/>
    <mergeCell ref="O27:P27"/>
    <mergeCell ref="O28:P28"/>
    <mergeCell ref="O29:P29"/>
    <mergeCell ref="O18:P18"/>
    <mergeCell ref="O19:P19"/>
    <mergeCell ref="O20:P20"/>
    <mergeCell ref="O21:P21"/>
    <mergeCell ref="O22:P22"/>
    <mergeCell ref="O23:P23"/>
    <mergeCell ref="O12:P12"/>
    <mergeCell ref="O13:P13"/>
    <mergeCell ref="O14:P14"/>
    <mergeCell ref="U4:V4"/>
    <mergeCell ref="W4:X4"/>
    <mergeCell ref="Y4:Z4"/>
    <mergeCell ref="AA4:AB4"/>
    <mergeCell ref="U5:V5"/>
    <mergeCell ref="W5:X5"/>
    <mergeCell ref="Y5:Z5"/>
    <mergeCell ref="AA5:AB5"/>
    <mergeCell ref="O30:P30"/>
    <mergeCell ref="O15:P15"/>
    <mergeCell ref="O16:P16"/>
    <mergeCell ref="O17:P17"/>
    <mergeCell ref="U8:V8"/>
    <mergeCell ref="W8:X8"/>
    <mergeCell ref="Y8:Z8"/>
    <mergeCell ref="AA8:AB8"/>
    <mergeCell ref="U9:V9"/>
    <mergeCell ref="W9:X9"/>
    <mergeCell ref="Y9:Z9"/>
    <mergeCell ref="AA9:AB9"/>
    <mergeCell ref="U6:V6"/>
    <mergeCell ref="W6:X6"/>
    <mergeCell ref="Y6:Z6"/>
    <mergeCell ref="AA6:AB6"/>
    <mergeCell ref="U7:V7"/>
    <mergeCell ref="W7:X7"/>
    <mergeCell ref="Y7:Z7"/>
    <mergeCell ref="AA7:AB7"/>
    <mergeCell ref="U18:V18"/>
    <mergeCell ref="W18:X18"/>
    <mergeCell ref="Y18:Z18"/>
    <mergeCell ref="AA18:AB18"/>
    <mergeCell ref="U19:V19"/>
    <mergeCell ref="W19:X19"/>
    <mergeCell ref="Y19:Z19"/>
    <mergeCell ref="AA19:AB19"/>
    <mergeCell ref="U10:AC11"/>
    <mergeCell ref="V16:X16"/>
    <mergeCell ref="Z16:AC16"/>
    <mergeCell ref="U17:V17"/>
    <mergeCell ref="W17:X17"/>
    <mergeCell ref="Y17:Z17"/>
    <mergeCell ref="AA17:AB17"/>
    <mergeCell ref="U22:V22"/>
    <mergeCell ref="W22:X22"/>
    <mergeCell ref="Y22:Z22"/>
    <mergeCell ref="AA22:AB22"/>
    <mergeCell ref="U23:V23"/>
    <mergeCell ref="W23:X23"/>
    <mergeCell ref="Y23:Z23"/>
    <mergeCell ref="AA23:AB23"/>
    <mergeCell ref="U20:V20"/>
    <mergeCell ref="W20:X20"/>
    <mergeCell ref="Y20:Z20"/>
    <mergeCell ref="AA20:AB20"/>
    <mergeCell ref="U21:V21"/>
    <mergeCell ref="W21:X21"/>
    <mergeCell ref="Y21:Z21"/>
    <mergeCell ref="AA21:AB21"/>
    <mergeCell ref="U26:AC26"/>
    <mergeCell ref="U24:V24"/>
    <mergeCell ref="W24:X24"/>
    <mergeCell ref="Y24:Z24"/>
    <mergeCell ref="AA24:AB24"/>
    <mergeCell ref="U25:V25"/>
    <mergeCell ref="W25:X25"/>
    <mergeCell ref="Y25:Z25"/>
    <mergeCell ref="AA25:AB25"/>
  </mergeCells>
  <phoneticPr fontId="1" type="noConversion"/>
  <conditionalFormatting sqref="BH3:BH3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{806C65BE-1F7D-4748-91D0-1F44AE4CF600}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06C65BE-1F7D-4748-91D0-1F44AE4CF6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BH3:BH31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2025-07-22T09:54:15Z</dcterms:modified>
</cp:coreProperties>
</file>